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1340" windowHeight="6795" tabRatio="672"/>
  </bookViews>
  <sheets>
    <sheet name="VERIFIKACIJA" sheetId="15" r:id="rId1"/>
    <sheet name="DNEVNO  " sheetId="3" r:id="rId2"/>
    <sheet name="SO2" sheetId="9" r:id="rId3"/>
    <sheet name="ČAĐ" sheetId="10" r:id="rId4"/>
    <sheet name="NO2" sheetId="11" r:id="rId5"/>
    <sheet name="TALOZNE" sheetId="12" r:id="rId6"/>
    <sheet name="SUSPENDOVANE" sheetId="13" r:id="rId7"/>
  </sheets>
  <definedNames>
    <definedName name="MESEC">#REF!</definedName>
    <definedName name="_xlnm.Print_Area" localSheetId="3">ČAĐ!$A$1:$D$21</definedName>
    <definedName name="_xlnm.Print_Area" localSheetId="1">'DNEVNO  '!$A$1:$G$43</definedName>
    <definedName name="_xlnm.Print_Area" localSheetId="4">'NO2'!$A$1:$D$26</definedName>
    <definedName name="_xlnm.Print_Area" localSheetId="2">'SO2'!$A$1:$D$22</definedName>
    <definedName name="_xlnm.Print_Area" localSheetId="6">SUSPENDOVANE!$A$1:$I$48</definedName>
    <definedName name="_xlnm.Print_Area" localSheetId="5">TALOZNE!$A$1:$G$30</definedName>
    <definedName name="_xlnm.Print_Area" localSheetId="0">VERIFIKACIJA!$A$1:$L$48</definedName>
  </definedNames>
  <calcPr calcId="124519" calcMode="manual"/>
</workbook>
</file>

<file path=xl/calcChain.xml><?xml version="1.0" encoding="utf-8"?>
<calcChain xmlns="http://schemas.openxmlformats.org/spreadsheetml/2006/main">
  <c r="F2" i="3"/>
  <c r="F3" i="12" s="1"/>
  <c r="C6" i="9"/>
  <c r="C6" i="11"/>
  <c r="F5" i="12"/>
  <c r="C6" i="10"/>
  <c r="H30" i="13" l="1"/>
  <c r="C3" i="9"/>
  <c r="C3" i="10"/>
  <c r="H6" i="13"/>
  <c r="C3" i="11"/>
</calcChain>
</file>

<file path=xl/sharedStrings.xml><?xml version="1.0" encoding="utf-8"?>
<sst xmlns="http://schemas.openxmlformats.org/spreadsheetml/2006/main" count="394" uniqueCount="149">
  <si>
    <t>Lokacija :</t>
  </si>
  <si>
    <t>Čađ</t>
  </si>
  <si>
    <t>Broj merenja</t>
  </si>
  <si>
    <t>Srednja  vrednost</t>
  </si>
  <si>
    <t>C 50</t>
  </si>
  <si>
    <t>C98</t>
  </si>
  <si>
    <t>Minimalna vrednost</t>
  </si>
  <si>
    <t>Maksimalna vrednost</t>
  </si>
  <si>
    <t>Obrazloženje :</t>
  </si>
  <si>
    <t>Sulfati</t>
  </si>
  <si>
    <t>Hloridi</t>
  </si>
  <si>
    <t>Nitrati</t>
  </si>
  <si>
    <t>Kalcijum</t>
  </si>
  <si>
    <t>Pepeo</t>
  </si>
  <si>
    <t>Datum</t>
  </si>
  <si>
    <r>
      <t>SO</t>
    </r>
    <r>
      <rPr>
        <b/>
        <vertAlign val="subscript"/>
        <sz val="12"/>
        <rFont val="Times New Roman"/>
        <family val="1"/>
      </rPr>
      <t>2</t>
    </r>
  </si>
  <si>
    <t>Granična vrednost (GV)</t>
  </si>
  <si>
    <t>Broj dana preko GV</t>
  </si>
  <si>
    <t>% dana preko GV</t>
  </si>
  <si>
    <t>Tolerantna vrednost (TV)</t>
  </si>
  <si>
    <t>Broj dana preko TV</t>
  </si>
  <si>
    <t>% dana preko TV</t>
  </si>
  <si>
    <t xml:space="preserve"> Grad :</t>
  </si>
  <si>
    <t>Maksimalna dozvoljena  vrednost (MDV)</t>
  </si>
  <si>
    <t>Broj dana preko MDV</t>
  </si>
  <si>
    <t>% dana preko MDV</t>
  </si>
  <si>
    <t xml:space="preserve"> - koncentracije preko granične vrednosti (GV)</t>
  </si>
  <si>
    <t xml:space="preserve"> - koncentracije preko tolerantne vrednosti (TV)</t>
  </si>
  <si>
    <t>Rastvorne materije</t>
  </si>
  <si>
    <t>Ukupno</t>
  </si>
  <si>
    <t>pH</t>
  </si>
  <si>
    <t>Amonijak</t>
  </si>
  <si>
    <t>El.provodlj.</t>
  </si>
  <si>
    <t>Nerastvorne materije</t>
  </si>
  <si>
    <t>Sagorljivo</t>
  </si>
  <si>
    <t>UKUPAN SEDIMENT</t>
  </si>
  <si>
    <t>Teški metali</t>
  </si>
  <si>
    <t>Vrednosti suspendovanih čestica ( PM10 ) i teških metala                                               u frakciji  PM10 suspendovanih čestica</t>
  </si>
  <si>
    <t>Merno mesto :</t>
  </si>
  <si>
    <t>Period izveštaja</t>
  </si>
  <si>
    <t>Parametri</t>
  </si>
  <si>
    <t>Datum uzorkovanja</t>
  </si>
  <si>
    <t>PM10</t>
  </si>
  <si>
    <t xml:space="preserve"> koncentracije preko maksimalne dozvoljene vrednosti</t>
  </si>
  <si>
    <t xml:space="preserve"> - vrednosti ČAĐI preko maksimalno     dozvoljene vrednosti (MDV)</t>
  </si>
  <si>
    <r>
      <t>Tabela 1.2. AMBIJENTALNI VAZDUH - ČAĐ (</t>
    </r>
    <r>
      <rPr>
        <b/>
        <sz val="12"/>
        <rFont val="Symbol"/>
        <family val="1"/>
        <charset val="2"/>
      </rPr>
      <t>m</t>
    </r>
    <r>
      <rPr>
        <b/>
        <sz val="12"/>
        <rFont val="Times New Roman"/>
        <family val="1"/>
        <charset val="238"/>
      </rPr>
      <t>g/m</t>
    </r>
    <r>
      <rPr>
        <b/>
        <vertAlign val="superscript"/>
        <sz val="12"/>
        <rFont val="Times New Roman"/>
        <family val="1"/>
      </rPr>
      <t>3</t>
    </r>
    <r>
      <rPr>
        <b/>
        <sz val="12"/>
        <rFont val="Times New Roman"/>
        <family val="1"/>
        <charset val="238"/>
      </rPr>
      <t>)</t>
    </r>
  </si>
  <si>
    <r>
      <t>NO</t>
    </r>
    <r>
      <rPr>
        <b/>
        <vertAlign val="subscript"/>
        <sz val="12"/>
        <rFont val="Times New Roman"/>
        <family val="1"/>
      </rPr>
      <t>2</t>
    </r>
  </si>
  <si>
    <r>
      <t xml:space="preserve"> - vrednosti SO</t>
    </r>
    <r>
      <rPr>
        <vertAlign val="subscript"/>
        <sz val="11"/>
        <rFont val="Times New Roman"/>
        <family val="1"/>
      </rPr>
      <t xml:space="preserve">2, </t>
    </r>
    <r>
      <rPr>
        <sz val="11"/>
        <rFont val="Times New Roman"/>
        <family val="1"/>
      </rPr>
      <t>NO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,</t>
    </r>
    <r>
      <rPr>
        <sz val="11"/>
        <rFont val="Times New Roman"/>
        <family val="1"/>
        <charset val="238"/>
      </rPr>
      <t xml:space="preserve"> preko granične vrednosti (GV)</t>
    </r>
  </si>
  <si>
    <t xml:space="preserve">Tabela 2.1   </t>
  </si>
  <si>
    <t>Institut za javno zdravlje</t>
  </si>
  <si>
    <r>
      <t>- za PM</t>
    </r>
    <r>
      <rPr>
        <vertAlign val="subscript"/>
        <sz val="10"/>
        <rFont val="Times New Roman"/>
        <family val="1"/>
        <charset val="238"/>
      </rPr>
      <t>10</t>
    </r>
    <r>
      <rPr>
        <sz val="10"/>
        <rFont val="Times New Roman"/>
        <family val="1"/>
        <charset val="238"/>
      </rPr>
      <t xml:space="preserve"> : 50 </t>
    </r>
    <r>
      <rPr>
        <sz val="10"/>
        <rFont val="Symbol"/>
        <family val="1"/>
        <charset val="2"/>
      </rPr>
      <t>m</t>
    </r>
    <r>
      <rPr>
        <sz val="10"/>
        <rFont val="Times New Roman"/>
        <family val="1"/>
        <charset val="238"/>
      </rPr>
      <t>g/m</t>
    </r>
    <r>
      <rPr>
        <vertAlign val="superscript"/>
        <sz val="10"/>
        <rFont val="Times New Roman"/>
        <family val="1"/>
        <charset val="238"/>
      </rPr>
      <t>3</t>
    </r>
  </si>
  <si>
    <r>
      <t xml:space="preserve">- za Pb     :   1 </t>
    </r>
    <r>
      <rPr>
        <sz val="10"/>
        <rFont val="Symbol"/>
        <family val="1"/>
        <charset val="2"/>
      </rPr>
      <t>m</t>
    </r>
    <r>
      <rPr>
        <sz val="10"/>
        <rFont val="Times New Roman"/>
        <family val="1"/>
        <charset val="238"/>
      </rPr>
      <t>g/m</t>
    </r>
    <r>
      <rPr>
        <vertAlign val="superscript"/>
        <sz val="10"/>
        <rFont val="Times New Roman"/>
        <family val="1"/>
        <charset val="238"/>
      </rPr>
      <t>3</t>
    </r>
  </si>
  <si>
    <t xml:space="preserve">Tabela 2.2    </t>
  </si>
  <si>
    <t>Vrednosti suspendovanih čestica ( PM2.5 ) i teških metala                                               u frakciji  PM2.5 suspendovanih čestica</t>
  </si>
  <si>
    <t>Nitriti</t>
  </si>
  <si>
    <t>Niš</t>
  </si>
  <si>
    <t>Parametar</t>
  </si>
  <si>
    <r>
      <t>m</t>
    </r>
    <r>
      <rPr>
        <sz val="12"/>
        <rFont val="Times New Roman"/>
        <family val="1"/>
        <charset val="238"/>
      </rPr>
      <t>g/m</t>
    </r>
    <r>
      <rPr>
        <vertAlign val="superscript"/>
        <sz val="12"/>
        <rFont val="Times New Roman"/>
        <family val="1"/>
        <charset val="238"/>
      </rPr>
      <t>3</t>
    </r>
  </si>
  <si>
    <t>PM2,5</t>
  </si>
  <si>
    <r>
      <t>Dnevni izveštaj koncentracija SO</t>
    </r>
    <r>
      <rPr>
        <b/>
        <vertAlign val="subscript"/>
        <sz val="14"/>
        <rFont val="Times New Roman"/>
        <family val="1"/>
      </rPr>
      <t>2</t>
    </r>
    <r>
      <rPr>
        <b/>
        <sz val="14"/>
        <rFont val="Times New Roman"/>
        <family val="1"/>
        <charset val="238"/>
      </rPr>
      <t>, čađi i NO</t>
    </r>
    <r>
      <rPr>
        <b/>
        <vertAlign val="subscript"/>
        <sz val="14"/>
        <rFont val="Times New Roman"/>
        <family val="1"/>
      </rPr>
      <t>2</t>
    </r>
    <r>
      <rPr>
        <b/>
        <sz val="14"/>
        <rFont val="Times New Roman"/>
        <family val="1"/>
        <charset val="238"/>
      </rPr>
      <t xml:space="preserve"> za period :</t>
    </r>
  </si>
  <si>
    <r>
      <t xml:space="preserve"> Grad : </t>
    </r>
    <r>
      <rPr>
        <b/>
        <sz val="12"/>
        <rFont val="Times New Roman"/>
        <family val="1"/>
        <charset val="238"/>
      </rPr>
      <t>NIŠ</t>
    </r>
  </si>
  <si>
    <t xml:space="preserve"> - DM 116</t>
  </si>
  <si>
    <t>,</t>
  </si>
  <si>
    <t>Metoda ispitivanja</t>
  </si>
  <si>
    <t>Rezultat</t>
  </si>
  <si>
    <t>P-IV-6A</t>
  </si>
  <si>
    <t>P-IV-11</t>
  </si>
  <si>
    <t>DM 114/1</t>
  </si>
  <si>
    <t>DM 114/2</t>
  </si>
  <si>
    <t>DM 114/3</t>
  </si>
  <si>
    <t>DM 114/4</t>
  </si>
  <si>
    <t>DM 114/5</t>
  </si>
  <si>
    <t>DM 114/6</t>
  </si>
  <si>
    <t>DM 114/7</t>
  </si>
  <si>
    <t>DM 114/10</t>
  </si>
  <si>
    <t>DM 114/9</t>
  </si>
  <si>
    <t>DM 114/8</t>
  </si>
  <si>
    <t>DM 114/11</t>
  </si>
  <si>
    <t>DM 114/13</t>
  </si>
  <si>
    <r>
      <t>Tabela 1.1. AMBIJENTALNI VAZDUH - SO</t>
    </r>
    <r>
      <rPr>
        <b/>
        <vertAlign val="subscript"/>
        <sz val="12"/>
        <rFont val="Times New Roman"/>
        <family val="1"/>
      </rPr>
      <t xml:space="preserve">2 </t>
    </r>
    <r>
      <rPr>
        <b/>
        <sz val="12"/>
        <rFont val="Times New Roman"/>
        <family val="1"/>
        <charset val="238"/>
      </rPr>
      <t>(</t>
    </r>
    <r>
      <rPr>
        <b/>
        <sz val="12"/>
        <rFont val="Symbol"/>
        <family val="1"/>
        <charset val="2"/>
      </rPr>
      <t>m</t>
    </r>
    <r>
      <rPr>
        <b/>
        <sz val="12"/>
        <rFont val="Times New Roman"/>
        <family val="1"/>
        <charset val="238"/>
      </rPr>
      <t>g/m</t>
    </r>
    <r>
      <rPr>
        <b/>
        <vertAlign val="superscript"/>
        <sz val="12"/>
        <rFont val="Times New Roman"/>
        <family val="1"/>
      </rPr>
      <t>3</t>
    </r>
    <r>
      <rPr>
        <b/>
        <sz val="12"/>
        <rFont val="Times New Roman"/>
        <family val="1"/>
        <charset val="238"/>
      </rPr>
      <t>)</t>
    </r>
  </si>
  <si>
    <r>
      <t>Tabela 1.3. AMBIJENTALNI VAZDUH- NO</t>
    </r>
    <r>
      <rPr>
        <b/>
        <vertAlign val="subscript"/>
        <sz val="12"/>
        <rFont val="Times New Roman"/>
        <family val="1"/>
      </rPr>
      <t xml:space="preserve">2 </t>
    </r>
    <r>
      <rPr>
        <b/>
        <sz val="12"/>
        <rFont val="Times New Roman"/>
        <family val="1"/>
        <charset val="238"/>
      </rPr>
      <t>(</t>
    </r>
    <r>
      <rPr>
        <b/>
        <sz val="12"/>
        <rFont val="Symbol"/>
        <family val="1"/>
        <charset val="2"/>
      </rPr>
      <t>m</t>
    </r>
    <r>
      <rPr>
        <b/>
        <sz val="12"/>
        <rFont val="Times New Roman"/>
        <family val="1"/>
        <charset val="238"/>
      </rPr>
      <t>g/m</t>
    </r>
    <r>
      <rPr>
        <b/>
        <vertAlign val="superscript"/>
        <sz val="12"/>
        <rFont val="Times New Roman"/>
        <family val="1"/>
      </rPr>
      <t>3</t>
    </r>
    <r>
      <rPr>
        <b/>
        <sz val="12"/>
        <rFont val="Times New Roman"/>
        <family val="1"/>
        <charset val="238"/>
      </rPr>
      <t>)</t>
    </r>
  </si>
  <si>
    <t>Jedinica mere</t>
  </si>
  <si>
    <t xml:space="preserve">Tabela 1.4. AMBIJENTALNI VAZDUH-TALOŽNE MATERIJE  </t>
  </si>
  <si>
    <t>INSTITUT ZA JAVNO ZDRAVLJE- N I Š</t>
  </si>
  <si>
    <t>Tel: 018/4226-448, 4226-384; Faks: 018/4225-974; Pošt fah 39</t>
  </si>
  <si>
    <t>Bulevar dr. Zorana Đinđića 50, 18000 Niš, Srbija</t>
  </si>
  <si>
    <t>PREDMET</t>
  </si>
  <si>
    <t>REPUBLIKA SRBIJA</t>
  </si>
  <si>
    <t>INVESTITOR :</t>
  </si>
  <si>
    <t xml:space="preserve">UGOVOR BR. :                     </t>
  </si>
  <si>
    <t>Niš, Bulevar dr Zorana Đinđića 50</t>
  </si>
  <si>
    <t>IZRADA IZVEŠTAJA:</t>
  </si>
  <si>
    <t>DIREKTOR INSTITUTA</t>
  </si>
  <si>
    <t>CENTAR ZA HIGIJENU I HUMANU EKOLOGIJU</t>
  </si>
  <si>
    <t>ŠEF LABORATORIJE :</t>
  </si>
  <si>
    <t>IZVEŠTAJ IZRADILI :</t>
  </si>
  <si>
    <t>TEHNIČKA IZRADA IZVEŠTAJA</t>
  </si>
  <si>
    <t>NA TERITORIJI GRADA NIŠA</t>
  </si>
  <si>
    <t>Načelnik Centra za higijenu i humanu ekologiju</t>
  </si>
  <si>
    <t>MESEČNI IZVEŠTAJ O ISPITIVANJU                                  AMBIJENTALNOG VAZDUHA  ZA GRAD NIŠ</t>
  </si>
  <si>
    <t xml:space="preserve"> mg/m2/dan</t>
  </si>
  <si>
    <r>
      <t xml:space="preserve"> m</t>
    </r>
    <r>
      <rPr>
        <sz val="12"/>
        <rFont val="Times New Roman"/>
        <family val="1"/>
        <charset val="238"/>
      </rPr>
      <t>S/cm</t>
    </r>
  </si>
  <si>
    <r>
      <t xml:space="preserve"> m</t>
    </r>
    <r>
      <rPr>
        <sz val="12"/>
        <rFont val="Times New Roman"/>
        <family val="1"/>
        <charset val="238"/>
      </rPr>
      <t>g/m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  <charset val="238"/>
      </rPr>
      <t>/dan</t>
    </r>
  </si>
  <si>
    <t>Standardna gravimetrijska metoda za određivanje       PM10 masene koncentracije suspendovanih čestica</t>
  </si>
  <si>
    <t xml:space="preserve"> - SRPS EN 12341:2014</t>
  </si>
  <si>
    <t>Standardna metoda za određivanje sadržaja TM u frakciji PM10 suspendovanih čestica</t>
  </si>
  <si>
    <t xml:space="preserve"> - SRPS EN 14902:2008</t>
  </si>
  <si>
    <t>Standardna gravimetrijska metoda za određivanje       PM2,5 masene koncentracije suspendovanih čestica</t>
  </si>
  <si>
    <t>Određivanje sadržaja TM u frakciji PM2,5</t>
  </si>
  <si>
    <t>MINISTARSTVO ZAŠTITE ŽIVOTNE SREDINE</t>
  </si>
  <si>
    <t>Beograd, ul. Nemanjina 22-26</t>
  </si>
  <si>
    <r>
      <t xml:space="preserve"> - vrednosti </t>
    </r>
    <r>
      <rPr>
        <vertAlign val="subscript"/>
        <sz val="11"/>
        <rFont val="Times New Roman"/>
        <family val="1"/>
      </rPr>
      <t xml:space="preserve"> </t>
    </r>
    <r>
      <rPr>
        <sz val="11"/>
        <rFont val="Times New Roman"/>
        <family val="1"/>
      </rPr>
      <t>NO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,</t>
    </r>
    <r>
      <rPr>
        <sz val="11"/>
        <rFont val="Times New Roman"/>
        <family val="1"/>
        <charset val="238"/>
      </rPr>
      <t xml:space="preserve"> preko tolerantne vrednosti (TV)</t>
    </r>
  </si>
  <si>
    <t>NAČELNIK CENTRA ZA HIGIJENU I HUMANU EKOLOGIJU</t>
  </si>
  <si>
    <t>Mr dr Snežana Gligorijević, spec. higijene</t>
  </si>
  <si>
    <t>Dr Vladimir Mitrović, spec. higijene</t>
  </si>
  <si>
    <t>Biljana Ljubenović, dipl. hemičar</t>
  </si>
  <si>
    <t>Prof. dr Miodrag Stojanović</t>
  </si>
  <si>
    <r>
      <t>Određivanje koncentracije SO</t>
    </r>
    <r>
      <rPr>
        <b/>
        <vertAlign val="subscript"/>
        <sz val="12"/>
        <rFont val="Times New Roman"/>
        <family val="1"/>
        <charset val="238"/>
      </rPr>
      <t>2</t>
    </r>
    <r>
      <rPr>
        <b/>
        <sz val="12"/>
        <rFont val="Times New Roman"/>
        <family val="1"/>
        <charset val="238"/>
      </rPr>
      <t xml:space="preserve"> - DM 102</t>
    </r>
  </si>
  <si>
    <t>Određivanje koncentracije čađi - DM 112</t>
  </si>
  <si>
    <r>
      <t>Određivanje koncentracije NO</t>
    </r>
    <r>
      <rPr>
        <b/>
        <vertAlign val="subscript"/>
        <sz val="12"/>
        <rFont val="Times New Roman"/>
        <family val="1"/>
        <charset val="238"/>
      </rPr>
      <t>2</t>
    </r>
    <r>
      <rPr>
        <b/>
        <sz val="12"/>
        <rFont val="Times New Roman"/>
        <family val="1"/>
        <charset val="238"/>
      </rPr>
      <t xml:space="preserve"> - DM 104</t>
    </r>
  </si>
  <si>
    <t>Trg kneginje Ljubice</t>
  </si>
  <si>
    <r>
      <t xml:space="preserve"> MDV- Maximalno dozvoljena mesečna vrednost - 450 mg/m</t>
    </r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  <charset val="238"/>
      </rPr>
      <t>/dan</t>
    </r>
  </si>
  <si>
    <t xml:space="preserve"> - koncentracije preko maximalne dozvoljene mesečne vrednosti (MDV)</t>
  </si>
  <si>
    <t xml:space="preserve"> GV - granična vrednost - dnevna</t>
  </si>
  <si>
    <t>ŠEF ODELENJA ZA                                           VODE I VAZDUH</t>
  </si>
  <si>
    <t>Napomena: Za procenu usklađenosti rezultata merenja primenjuje se Pravilo odlučivanja, UP.06.11</t>
  </si>
  <si>
    <t xml:space="preserve">Tanja Stanković, dipl. inž. zašt. živ. sred. </t>
  </si>
  <si>
    <t>Delovodni broj uzorka</t>
  </si>
  <si>
    <t>07-2313 od 11.06.2019. godine</t>
  </si>
  <si>
    <t>KONTROLA KVALITETA VAZDUHA U 2020 godini</t>
  </si>
  <si>
    <t>Olovo</t>
  </si>
  <si>
    <t>Kadmijum</t>
  </si>
  <si>
    <t>Nikl</t>
  </si>
  <si>
    <t>Cink</t>
  </si>
  <si>
    <t>Pb</t>
  </si>
  <si>
    <t>Cd</t>
  </si>
  <si>
    <t>As</t>
  </si>
  <si>
    <t>Ni</t>
  </si>
  <si>
    <t>Dr sci. med. Suzana Milutinović, spec. higijene</t>
  </si>
  <si>
    <t>/</t>
  </si>
  <si>
    <t>APRIL 2020 god.</t>
  </si>
  <si>
    <t>Niš, maj 2020 god.</t>
  </si>
  <si>
    <t xml:space="preserve"> Delovodni broj uzorka: A-825</t>
  </si>
  <si>
    <t>&lt;5</t>
  </si>
  <si>
    <t>&lt;0,005</t>
  </si>
  <si>
    <t>&lt;1,5</t>
  </si>
  <si>
    <t>&lt;0,002</t>
  </si>
  <si>
    <t>&lt;0,001</t>
  </si>
  <si>
    <t>&lt;0,0005</t>
  </si>
</sst>
</file>

<file path=xl/styles.xml><?xml version="1.0" encoding="utf-8"?>
<styleSheet xmlns="http://schemas.openxmlformats.org/spreadsheetml/2006/main">
  <numFmts count="8">
    <numFmt numFmtId="164" formatCode="_-* #,##0.00\ &quot;SIT&quot;_-;\-* #,##0.00\ &quot;SIT&quot;_-;_-* &quot;-&quot;??\ &quot;SIT&quot;_-;_-@_-"/>
    <numFmt numFmtId="165" formatCode="0.0"/>
    <numFmt numFmtId="166" formatCode="0.000"/>
    <numFmt numFmtId="167" formatCode="d/m/yyyy;@"/>
    <numFmt numFmtId="168" formatCode="mmm\ d&quot;, &quot;yy"/>
    <numFmt numFmtId="169" formatCode="dd/mm/yyyy"/>
    <numFmt numFmtId="170" formatCode="dd/mm/yyyy;@"/>
    <numFmt numFmtId="171" formatCode="0.0%"/>
  </numFmts>
  <fonts count="31">
    <font>
      <sz val="10"/>
      <name val="Arial"/>
      <charset val="238"/>
    </font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Symbol"/>
      <family val="1"/>
      <charset val="2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Symbol"/>
      <family val="1"/>
      <charset val="2"/>
    </font>
    <font>
      <sz val="8"/>
      <name val="Arial"/>
      <charset val="238"/>
    </font>
    <font>
      <b/>
      <vertAlign val="superscript"/>
      <sz val="12"/>
      <name val="Times New Roman"/>
      <family val="1"/>
    </font>
    <font>
      <b/>
      <vertAlign val="subscript"/>
      <sz val="12"/>
      <name val="Times New Roman"/>
      <family val="1"/>
    </font>
    <font>
      <b/>
      <vertAlign val="subscript"/>
      <sz val="14"/>
      <name val="Times New Roman"/>
      <family val="1"/>
    </font>
    <font>
      <b/>
      <sz val="12"/>
      <name val="Times New Roman"/>
      <family val="1"/>
    </font>
    <font>
      <vertAlign val="subscript"/>
      <sz val="11"/>
      <name val="Times New Roman"/>
      <family val="1"/>
    </font>
    <font>
      <sz val="11"/>
      <name val="Times New Roman"/>
      <family val="1"/>
    </font>
    <font>
      <sz val="12"/>
      <name val="Symbol"/>
      <family val="1"/>
      <charset val="2"/>
    </font>
    <font>
      <vertAlign val="superscript"/>
      <sz val="12"/>
      <name val="Times New Roman"/>
      <family val="1"/>
    </font>
    <font>
      <vertAlign val="superscript"/>
      <sz val="11"/>
      <name val="Times New Roman"/>
      <family val="1"/>
    </font>
    <font>
      <sz val="10"/>
      <name val="Times New Roman"/>
      <family val="1"/>
      <charset val="238"/>
    </font>
    <font>
      <vertAlign val="subscript"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1"/>
      <name val="Calibri"/>
      <family val="2"/>
      <charset val="238"/>
    </font>
    <font>
      <vertAlign val="superscript"/>
      <sz val="12"/>
      <name val="Times New Roman"/>
      <family val="1"/>
      <charset val="238"/>
    </font>
    <font>
      <b/>
      <sz val="10"/>
      <name val="Arial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6"/>
      <name val="Times New Roman"/>
      <family val="1"/>
      <charset val="238"/>
    </font>
    <font>
      <sz val="12"/>
      <name val="Arial"/>
      <charset val="238"/>
    </font>
    <font>
      <sz val="11"/>
      <color indexed="9"/>
      <name val="Times New Roman"/>
      <family val="1"/>
      <charset val="238"/>
    </font>
    <font>
      <b/>
      <vertAlign val="subscript"/>
      <sz val="12"/>
      <name val="Times New Roman"/>
      <family val="1"/>
      <charset val="238"/>
    </font>
    <font>
      <sz val="12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31"/>
      </patternFill>
    </fill>
    <fill>
      <patternFill patternType="solid">
        <fgColor indexed="41"/>
        <bgColor indexed="64"/>
      </patternFill>
    </fill>
    <fill>
      <patternFill patternType="gray0625">
        <bgColor indexed="27"/>
      </patternFill>
    </fill>
    <fill>
      <patternFill patternType="gray0625">
        <fgColor indexed="63"/>
        <bgColor indexed="27"/>
      </patternFill>
    </fill>
    <fill>
      <patternFill patternType="solid">
        <fgColor indexed="27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 applyAlignment="1">
      <alignment vertical="center"/>
    </xf>
    <xf numFmtId="9" fontId="2" fillId="0" borderId="0" xfId="2" applyFont="1" applyBorder="1" applyAlignment="1">
      <alignment horizontal="center" vertical="center"/>
    </xf>
    <xf numFmtId="0" fontId="5" fillId="0" borderId="0" xfId="0" applyFont="1" applyAlignment="1">
      <alignment horizontal="left" vertical="center" indent="4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15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5" fillId="0" borderId="0" xfId="0" applyFont="1" applyAlignment="1">
      <alignment horizontal="right" vertical="center" indent="2"/>
    </xf>
    <xf numFmtId="0" fontId="4" fillId="0" borderId="0" xfId="0" applyFont="1" applyBorder="1" applyAlignment="1">
      <alignment horizontal="center" vertical="center" wrapText="1"/>
    </xf>
    <xf numFmtId="15" fontId="3" fillId="0" borderId="0" xfId="0" applyNumberFormat="1" applyFont="1" applyBorder="1" applyAlignment="1">
      <alignment horizontal="right" vertical="center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1"/>
    </xf>
    <xf numFmtId="0" fontId="18" fillId="0" borderId="0" xfId="0" applyFont="1" applyAlignment="1">
      <alignment horizontal="center" vertical="center"/>
    </xf>
    <xf numFmtId="14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0" fontId="12" fillId="0" borderId="1" xfId="0" applyFont="1" applyBorder="1" applyAlignment="1">
      <alignment horizontal="center" vertical="center"/>
    </xf>
    <xf numFmtId="9" fontId="2" fillId="0" borderId="1" xfId="2" applyFont="1" applyBorder="1" applyAlignment="1">
      <alignment horizontal="center" vertical="center"/>
    </xf>
    <xf numFmtId="0" fontId="21" fillId="0" borderId="0" xfId="0" applyFont="1"/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0" xfId="0" applyFill="1"/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/>
    <xf numFmtId="0" fontId="18" fillId="2" borderId="0" xfId="0" applyFont="1" applyFill="1" applyBorder="1" applyAlignment="1">
      <alignment horizontal="center" vertical="center"/>
    </xf>
    <xf numFmtId="0" fontId="18" fillId="0" borderId="0" xfId="0" applyFont="1"/>
    <xf numFmtId="0" fontId="23" fillId="0" borderId="0" xfId="0" applyFont="1"/>
    <xf numFmtId="0" fontId="24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indent="1"/>
    </xf>
    <xf numFmtId="0" fontId="24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14" fontId="2" fillId="0" borderId="4" xfId="0" applyNumberFormat="1" applyFont="1" applyBorder="1" applyAlignment="1">
      <alignment horizontal="left" vertical="center" wrapText="1" indent="1"/>
    </xf>
    <xf numFmtId="0" fontId="2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5" fontId="2" fillId="0" borderId="0" xfId="0" applyNumberFormat="1" applyFont="1" applyAlignment="1">
      <alignment horizontal="left"/>
    </xf>
    <xf numFmtId="0" fontId="6" fillId="0" borderId="0" xfId="0" applyFont="1" applyAlignment="1">
      <alignment wrapText="1"/>
    </xf>
    <xf numFmtId="0" fontId="3" fillId="0" borderId="0" xfId="0" applyFont="1" applyBorder="1" applyAlignment="1">
      <alignment horizontal="left" vertical="top"/>
    </xf>
    <xf numFmtId="0" fontId="27" fillId="0" borderId="0" xfId="0" applyFont="1"/>
    <xf numFmtId="0" fontId="2" fillId="0" borderId="0" xfId="0" applyFont="1" applyAlignment="1">
      <alignment vertical="top"/>
    </xf>
    <xf numFmtId="170" fontId="2" fillId="0" borderId="0" xfId="0" applyNumberFormat="1" applyFont="1"/>
    <xf numFmtId="167" fontId="5" fillId="0" borderId="11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right" vertical="center" wrapText="1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26" fillId="0" borderId="5" xfId="0" applyFont="1" applyBorder="1" applyAlignment="1">
      <alignment horizontal="center" vertical="top"/>
    </xf>
    <xf numFmtId="0" fontId="26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0" fillId="0" borderId="0" xfId="0" applyAlignment="1">
      <alignment vertical="center" wrapText="1"/>
    </xf>
    <xf numFmtId="171" fontId="2" fillId="0" borderId="1" xfId="2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28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164" fontId="2" fillId="0" borderId="0" xfId="1" applyFont="1" applyAlignment="1">
      <alignment vertical="top"/>
    </xf>
    <xf numFmtId="0" fontId="5" fillId="5" borderId="1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18" fillId="7" borderId="2" xfId="0" applyFont="1" applyFill="1" applyBorder="1" applyAlignment="1">
      <alignment horizontal="center" vertical="center"/>
    </xf>
    <xf numFmtId="16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70" fontId="2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9" fontId="2" fillId="0" borderId="0" xfId="0" applyNumberFormat="1" applyFont="1" applyFill="1" applyBorder="1" applyAlignment="1">
      <alignment vertical="center"/>
    </xf>
    <xf numFmtId="0" fontId="2" fillId="0" borderId="12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70" fontId="2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71" fontId="2" fillId="0" borderId="13" xfId="2" applyNumberFormat="1" applyFont="1" applyFill="1" applyBorder="1" applyAlignment="1" applyProtection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169" fontId="2" fillId="0" borderId="2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6" fillId="0" borderId="5" xfId="0" applyFont="1" applyBorder="1" applyAlignment="1">
      <alignment horizontal="center" vertical="top"/>
    </xf>
    <xf numFmtId="0" fontId="26" fillId="0" borderId="14" xfId="0" applyFont="1" applyBorder="1" applyAlignment="1">
      <alignment horizontal="center" vertical="top"/>
    </xf>
    <xf numFmtId="0" fontId="26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15" fontId="6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 indent="1"/>
    </xf>
    <xf numFmtId="0" fontId="2" fillId="0" borderId="16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16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/>
    </xf>
    <xf numFmtId="0" fontId="15" fillId="0" borderId="17" xfId="0" applyFont="1" applyBorder="1" applyAlignment="1">
      <alignment horizontal="left" vertical="center"/>
    </xf>
    <xf numFmtId="0" fontId="15" fillId="0" borderId="18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 indent="1"/>
    </xf>
    <xf numFmtId="0" fontId="2" fillId="0" borderId="16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11">
    <dxf>
      <fill>
        <patternFill>
          <bgColor indexed="27"/>
        </patternFill>
      </fill>
    </dxf>
    <dxf>
      <font>
        <b/>
        <i val="0"/>
        <condense val="0"/>
        <extend val="0"/>
      </font>
      <fill>
        <patternFill patternType="solid">
          <fgColor indexed="42"/>
          <bgColor indexed="41"/>
        </patternFill>
      </fill>
    </dxf>
    <dxf>
      <fill>
        <patternFill>
          <bgColor indexed="27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</dxf>
    <dxf>
      <font>
        <b/>
        <i val="0"/>
        <condense val="0"/>
        <extend val="0"/>
      </font>
      <fill>
        <patternFill patternType="gray125"/>
      </fill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</dxf>
    <dxf>
      <font>
        <b/>
        <i val="0"/>
        <condense val="0"/>
        <extend val="0"/>
      </font>
      <fill>
        <patternFill patternType="gray125"/>
      </fill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</dxf>
    <dxf>
      <font>
        <b/>
        <i val="0"/>
        <condense val="0"/>
        <extend val="0"/>
      </font>
      <fill>
        <patternFill patternType="gray125"/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</xdr:row>
      <xdr:rowOff>28575</xdr:rowOff>
    </xdr:from>
    <xdr:to>
      <xdr:col>2</xdr:col>
      <xdr:colOff>819150</xdr:colOff>
      <xdr:row>4</xdr:row>
      <xdr:rowOff>228600</xdr:rowOff>
    </xdr:to>
    <xdr:pic>
      <xdr:nvPicPr>
        <xdr:cNvPr id="10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00025"/>
          <a:ext cx="134302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85725</xdr:colOff>
      <xdr:row>1</xdr:row>
      <xdr:rowOff>28575</xdr:rowOff>
    </xdr:from>
    <xdr:to>
      <xdr:col>2</xdr:col>
      <xdr:colOff>819150</xdr:colOff>
      <xdr:row>4</xdr:row>
      <xdr:rowOff>228600</xdr:rowOff>
    </xdr:to>
    <xdr:pic>
      <xdr:nvPicPr>
        <xdr:cNvPr id="109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00025"/>
          <a:ext cx="134302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142875</xdr:colOff>
      <xdr:row>1</xdr:row>
      <xdr:rowOff>123825</xdr:rowOff>
    </xdr:from>
    <xdr:to>
      <xdr:col>10</xdr:col>
      <xdr:colOff>38100</xdr:colOff>
      <xdr:row>4</xdr:row>
      <xdr:rowOff>314325</xdr:rowOff>
    </xdr:to>
    <xdr:pic>
      <xdr:nvPicPr>
        <xdr:cNvPr id="1093" name="Picture 6" descr="simbol 01-14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800850" y="295275"/>
          <a:ext cx="828675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48"/>
  <sheetViews>
    <sheetView showGridLines="0" tabSelected="1" view="pageBreakPreview" zoomScale="75" zoomScaleNormal="75" zoomScaleSheetLayoutView="75" workbookViewId="0">
      <selection activeCell="M36" sqref="M36"/>
    </sheetView>
  </sheetViews>
  <sheetFormatPr defaultRowHeight="12.75"/>
  <cols>
    <col min="1" max="1" width="3.28515625" customWidth="1"/>
    <col min="3" max="3" width="13.85546875" customWidth="1"/>
    <col min="4" max="4" width="21.85546875" customWidth="1"/>
    <col min="6" max="7" width="9" customWidth="1"/>
    <col min="9" max="9" width="15.42578125" customWidth="1"/>
    <col min="10" max="10" width="14" customWidth="1"/>
    <col min="11" max="11" width="3.42578125" customWidth="1"/>
    <col min="12" max="12" width="3" customWidth="1"/>
  </cols>
  <sheetData>
    <row r="1" spans="2:11" ht="13.5" thickBot="1"/>
    <row r="2" spans="2:11" ht="33.75" customHeight="1" thickTop="1">
      <c r="B2" s="58"/>
      <c r="C2" s="59"/>
      <c r="D2" s="118" t="s">
        <v>83</v>
      </c>
      <c r="E2" s="119"/>
      <c r="F2" s="119"/>
      <c r="G2" s="119"/>
      <c r="H2" s="119"/>
      <c r="I2" s="120"/>
      <c r="J2" s="74"/>
      <c r="K2" s="75"/>
    </row>
    <row r="3" spans="2:11" ht="21.75" customHeight="1">
      <c r="B3" s="60"/>
      <c r="C3" s="61"/>
      <c r="D3" s="121" t="s">
        <v>93</v>
      </c>
      <c r="E3" s="122"/>
      <c r="F3" s="122"/>
      <c r="G3" s="122"/>
      <c r="H3" s="122"/>
      <c r="I3" s="123"/>
      <c r="J3" s="76"/>
      <c r="K3" s="77"/>
    </row>
    <row r="4" spans="2:11" ht="15">
      <c r="B4" s="60"/>
      <c r="C4" s="61"/>
      <c r="D4" s="124" t="s">
        <v>84</v>
      </c>
      <c r="E4" s="125"/>
      <c r="F4" s="125"/>
      <c r="G4" s="125"/>
      <c r="H4" s="125"/>
      <c r="I4" s="126"/>
      <c r="J4" s="78"/>
      <c r="K4" s="72"/>
    </row>
    <row r="5" spans="2:11" ht="36.75" customHeight="1" thickBot="1">
      <c r="B5" s="62"/>
      <c r="C5" s="63"/>
      <c r="D5" s="127" t="s">
        <v>85</v>
      </c>
      <c r="E5" s="128"/>
      <c r="F5" s="128"/>
      <c r="G5" s="128"/>
      <c r="H5" s="128"/>
      <c r="I5" s="129"/>
      <c r="J5" s="73"/>
      <c r="K5" s="79"/>
    </row>
    <row r="6" spans="2:11" ht="13.5" thickTop="1"/>
    <row r="9" spans="2:11" ht="38.25" customHeight="1">
      <c r="B9" s="65"/>
      <c r="C9" s="130" t="s">
        <v>99</v>
      </c>
      <c r="D9" s="130"/>
      <c r="E9" s="130"/>
      <c r="F9" s="130"/>
      <c r="G9" s="130"/>
      <c r="H9" s="130"/>
      <c r="I9" s="130"/>
      <c r="J9" s="65"/>
    </row>
    <row r="10" spans="2:11" ht="19.5" customHeight="1">
      <c r="C10" s="133" t="s">
        <v>140</v>
      </c>
      <c r="D10" s="133"/>
      <c r="E10" s="133"/>
      <c r="F10" s="133"/>
      <c r="G10" s="133"/>
      <c r="H10" s="133"/>
      <c r="I10" s="133"/>
    </row>
    <row r="11" spans="2:11" ht="39" customHeight="1">
      <c r="C11" s="80"/>
      <c r="D11" s="131"/>
      <c r="E11" s="131"/>
      <c r="F11" s="131"/>
      <c r="G11" s="131"/>
      <c r="H11" s="131"/>
      <c r="I11" s="131"/>
    </row>
    <row r="12" spans="2:11" ht="39" customHeight="1"/>
    <row r="13" spans="2:11" ht="15.75">
      <c r="B13" s="17" t="s">
        <v>88</v>
      </c>
      <c r="C13" s="17"/>
      <c r="D13" s="17"/>
      <c r="E13" s="43" t="s">
        <v>87</v>
      </c>
      <c r="F13" s="17"/>
      <c r="G13" s="17"/>
      <c r="H13" s="17"/>
      <c r="I13" s="17"/>
      <c r="J13" s="17"/>
    </row>
    <row r="14" spans="2:11" ht="15.75">
      <c r="B14" s="17"/>
      <c r="C14" s="17"/>
      <c r="D14" s="17"/>
      <c r="E14" s="43" t="s">
        <v>109</v>
      </c>
      <c r="F14" s="17"/>
      <c r="G14" s="17"/>
      <c r="H14" s="17"/>
      <c r="I14" s="17"/>
      <c r="J14" s="17"/>
    </row>
    <row r="15" spans="2:11" ht="15.75">
      <c r="B15" s="17"/>
      <c r="C15" s="17"/>
      <c r="D15" s="17"/>
      <c r="E15" s="17" t="s">
        <v>110</v>
      </c>
      <c r="F15" s="17"/>
      <c r="G15" s="17"/>
      <c r="H15" s="17"/>
      <c r="I15" s="17"/>
      <c r="J15" s="17"/>
    </row>
    <row r="16" spans="2:11" ht="15.75">
      <c r="C16" s="17"/>
      <c r="D16" s="17"/>
      <c r="F16" s="17"/>
      <c r="G16" s="17"/>
      <c r="H16" s="17"/>
      <c r="I16" s="17"/>
      <c r="J16" s="17"/>
    </row>
    <row r="17" spans="2:10" ht="15.75">
      <c r="B17" s="17" t="s">
        <v>89</v>
      </c>
      <c r="C17" s="17"/>
      <c r="D17" s="17"/>
      <c r="E17" s="17" t="s">
        <v>128</v>
      </c>
      <c r="F17" s="17"/>
      <c r="G17" s="17"/>
      <c r="H17" s="17"/>
      <c r="I17" s="17"/>
      <c r="J17" s="17"/>
    </row>
    <row r="18" spans="2:10" ht="15.75">
      <c r="B18" s="17"/>
      <c r="C18" s="17"/>
      <c r="D18" s="17"/>
      <c r="E18" s="17"/>
      <c r="F18" s="17"/>
      <c r="G18" s="17"/>
      <c r="H18" s="17"/>
      <c r="I18" s="17"/>
      <c r="J18" s="17"/>
    </row>
    <row r="19" spans="2:10" ht="15.75">
      <c r="B19" s="17" t="s">
        <v>86</v>
      </c>
      <c r="C19" s="17"/>
      <c r="D19" s="17"/>
      <c r="E19" s="43" t="s">
        <v>129</v>
      </c>
      <c r="F19" s="17"/>
      <c r="G19" s="17"/>
      <c r="H19" s="17"/>
      <c r="I19" s="17"/>
      <c r="J19" s="17"/>
    </row>
    <row r="20" spans="2:10" ht="15.75">
      <c r="B20" s="17"/>
      <c r="C20" s="17"/>
      <c r="D20" s="17"/>
      <c r="E20" s="43" t="s">
        <v>97</v>
      </c>
      <c r="F20" s="17"/>
      <c r="G20" s="17"/>
      <c r="H20" s="17"/>
      <c r="I20" s="17"/>
      <c r="J20" s="17"/>
    </row>
    <row r="21" spans="2:10" ht="15.75">
      <c r="B21" s="17"/>
      <c r="C21" s="17"/>
      <c r="D21" s="17"/>
      <c r="E21" s="17"/>
      <c r="F21" s="17"/>
      <c r="G21" s="17"/>
      <c r="H21" s="17"/>
      <c r="I21" s="17"/>
      <c r="J21" s="17"/>
    </row>
    <row r="22" spans="2:10" ht="15.75">
      <c r="B22" s="17"/>
      <c r="C22" s="17"/>
      <c r="D22" s="17"/>
      <c r="E22" s="17"/>
      <c r="F22" s="17"/>
      <c r="G22" s="17"/>
      <c r="H22" s="17"/>
      <c r="I22" s="17"/>
      <c r="J22" s="17"/>
    </row>
    <row r="23" spans="2:10" ht="15.75">
      <c r="B23" s="17" t="s">
        <v>91</v>
      </c>
      <c r="C23" s="17"/>
      <c r="D23" s="17"/>
      <c r="E23" s="132" t="s">
        <v>83</v>
      </c>
      <c r="F23" s="132"/>
      <c r="G23" s="132"/>
      <c r="H23" s="132"/>
      <c r="I23" s="132"/>
      <c r="J23" s="132"/>
    </row>
    <row r="24" spans="2:10" ht="15.75">
      <c r="B24" s="17"/>
      <c r="C24" s="17"/>
      <c r="D24" s="17"/>
      <c r="E24" s="66" t="s">
        <v>93</v>
      </c>
      <c r="F24" s="66"/>
      <c r="G24" s="66"/>
      <c r="H24" s="66"/>
      <c r="I24" s="66"/>
      <c r="J24" s="66"/>
    </row>
    <row r="25" spans="2:10" ht="15.75">
      <c r="B25" s="17"/>
      <c r="C25" s="17"/>
      <c r="D25" s="17"/>
      <c r="E25" s="64" t="s">
        <v>90</v>
      </c>
      <c r="F25" s="17"/>
      <c r="G25" s="17"/>
      <c r="H25" s="17"/>
      <c r="I25" s="17"/>
      <c r="J25" s="17"/>
    </row>
    <row r="26" spans="2:10" ht="15">
      <c r="B26" s="67"/>
      <c r="C26" s="67"/>
      <c r="D26" s="67"/>
      <c r="E26" s="67"/>
      <c r="F26" s="67"/>
      <c r="G26" s="67"/>
      <c r="H26" s="67"/>
      <c r="I26" s="67"/>
      <c r="J26" s="67"/>
    </row>
    <row r="27" spans="2:10" ht="15.75">
      <c r="B27" s="17"/>
      <c r="C27" s="17"/>
      <c r="D27" s="17"/>
      <c r="E27" s="17"/>
      <c r="F27" s="17"/>
      <c r="G27" s="17"/>
      <c r="H27" s="17"/>
      <c r="I27" s="17"/>
      <c r="J27" s="17"/>
    </row>
    <row r="28" spans="2:10" ht="15.75">
      <c r="B28" s="17" t="s">
        <v>92</v>
      </c>
      <c r="C28" s="17"/>
      <c r="D28" s="17"/>
      <c r="E28" s="17" t="s">
        <v>116</v>
      </c>
      <c r="F28" s="17"/>
      <c r="G28" s="17"/>
      <c r="H28" s="17"/>
      <c r="I28" s="17"/>
      <c r="J28" s="17"/>
    </row>
    <row r="29" spans="2:10" ht="15.75">
      <c r="B29" s="17"/>
      <c r="C29" s="17"/>
      <c r="D29" s="17"/>
      <c r="E29" s="17"/>
      <c r="F29" s="17"/>
      <c r="G29" s="17"/>
      <c r="H29" s="17"/>
      <c r="I29" s="17"/>
      <c r="J29" s="17"/>
    </row>
    <row r="30" spans="2:10" ht="29.25" customHeight="1">
      <c r="B30" s="117" t="s">
        <v>112</v>
      </c>
      <c r="C30" s="117"/>
      <c r="D30" s="117"/>
      <c r="E30" s="68" t="s">
        <v>113</v>
      </c>
      <c r="F30" s="17"/>
      <c r="G30" s="17"/>
      <c r="H30" s="17"/>
      <c r="I30" s="17"/>
      <c r="J30" s="17"/>
    </row>
    <row r="31" spans="2:10" ht="15.75">
      <c r="B31" s="17"/>
      <c r="C31" s="17"/>
      <c r="D31" s="17"/>
      <c r="E31" s="17"/>
      <c r="F31" s="17"/>
      <c r="G31" s="17"/>
      <c r="H31" s="17"/>
      <c r="I31" s="17"/>
      <c r="J31" s="17"/>
    </row>
    <row r="32" spans="2:10" ht="27.75" customHeight="1">
      <c r="B32" s="117" t="s">
        <v>124</v>
      </c>
      <c r="C32" s="117"/>
      <c r="D32" s="117"/>
      <c r="E32" s="68" t="s">
        <v>114</v>
      </c>
      <c r="F32" s="17"/>
      <c r="G32" s="17"/>
      <c r="H32" s="17"/>
      <c r="I32" s="17"/>
      <c r="J32" s="17"/>
    </row>
    <row r="33" spans="2:10" ht="15.75">
      <c r="B33" s="17"/>
      <c r="C33" s="17"/>
      <c r="D33" s="17"/>
      <c r="E33" s="17"/>
      <c r="F33" s="17"/>
      <c r="G33" s="17"/>
      <c r="H33" s="17"/>
      <c r="I33" s="17"/>
      <c r="J33" s="17"/>
    </row>
    <row r="34" spans="2:10" ht="15.75">
      <c r="B34" s="17" t="s">
        <v>94</v>
      </c>
      <c r="C34" s="17"/>
      <c r="D34" s="17"/>
      <c r="E34" s="17" t="s">
        <v>115</v>
      </c>
      <c r="F34" s="17"/>
      <c r="G34" s="17"/>
      <c r="H34" s="17"/>
      <c r="I34" s="17"/>
      <c r="J34" s="17"/>
    </row>
    <row r="35" spans="2:10" ht="15.75">
      <c r="B35" s="17"/>
      <c r="C35" s="17"/>
      <c r="D35" s="17"/>
      <c r="E35" s="17"/>
      <c r="F35" s="17"/>
      <c r="G35" s="17"/>
      <c r="H35" s="17"/>
      <c r="I35" s="17"/>
      <c r="J35" s="17"/>
    </row>
    <row r="36" spans="2:10" ht="15.75">
      <c r="B36" s="17" t="s">
        <v>95</v>
      </c>
      <c r="C36" s="17"/>
      <c r="D36" s="17"/>
      <c r="E36" s="17" t="s">
        <v>138</v>
      </c>
      <c r="F36" s="17"/>
      <c r="G36" s="17"/>
      <c r="H36" s="17"/>
      <c r="I36" s="17"/>
      <c r="J36" s="17"/>
    </row>
    <row r="37" spans="2:10" ht="15.75">
      <c r="B37" s="17"/>
      <c r="C37" s="17"/>
      <c r="D37" s="17"/>
      <c r="E37" s="17"/>
      <c r="F37" s="17"/>
      <c r="G37" s="17"/>
      <c r="H37" s="17"/>
      <c r="I37" s="17"/>
      <c r="J37" s="17"/>
    </row>
    <row r="38" spans="2:10" ht="15.75">
      <c r="B38" s="17"/>
      <c r="C38" s="17"/>
      <c r="D38" s="17"/>
      <c r="E38" s="17"/>
      <c r="F38" s="17"/>
      <c r="G38" s="17"/>
      <c r="H38" s="17"/>
      <c r="I38" s="17"/>
      <c r="J38" s="17"/>
    </row>
    <row r="39" spans="2:10" ht="15.75">
      <c r="B39" s="17" t="s">
        <v>96</v>
      </c>
      <c r="C39" s="17"/>
      <c r="D39" s="17"/>
      <c r="E39" s="17" t="s">
        <v>126</v>
      </c>
      <c r="F39" s="17"/>
      <c r="G39" s="17"/>
      <c r="H39" s="17"/>
      <c r="I39" s="17"/>
      <c r="J39" s="17"/>
    </row>
    <row r="40" spans="2:10" ht="15.75">
      <c r="B40" s="17"/>
      <c r="C40" s="17"/>
      <c r="D40" s="17"/>
      <c r="E40" s="17"/>
      <c r="F40" s="17"/>
      <c r="G40" s="17"/>
      <c r="H40" s="17"/>
      <c r="I40" s="17"/>
      <c r="J40" s="17"/>
    </row>
    <row r="41" spans="2:10" ht="15.75">
      <c r="B41" s="17"/>
      <c r="C41" s="17"/>
      <c r="D41" s="17"/>
      <c r="E41" s="17"/>
      <c r="F41" s="17"/>
      <c r="G41" s="17"/>
      <c r="H41" s="17"/>
      <c r="I41" s="17"/>
      <c r="J41" s="17"/>
    </row>
    <row r="42" spans="2:10" ht="15.75">
      <c r="B42" s="17"/>
      <c r="C42" s="17"/>
      <c r="D42" s="17"/>
      <c r="E42" s="17"/>
      <c r="F42" s="17"/>
      <c r="G42" s="17"/>
      <c r="H42" s="17"/>
      <c r="I42" s="17"/>
      <c r="J42" s="17"/>
    </row>
    <row r="43" spans="2:10" ht="15.75">
      <c r="B43" s="17"/>
      <c r="C43" s="17"/>
      <c r="D43" s="17"/>
      <c r="E43" s="17"/>
      <c r="F43" s="17"/>
      <c r="G43" s="17" t="s">
        <v>98</v>
      </c>
      <c r="H43" s="17"/>
      <c r="I43" s="17"/>
      <c r="J43" s="17"/>
    </row>
    <row r="44" spans="2:10" ht="15.75">
      <c r="B44" s="17"/>
      <c r="C44" s="17"/>
      <c r="D44" s="17"/>
      <c r="E44" s="17"/>
      <c r="F44" s="17"/>
      <c r="G44" s="17"/>
      <c r="H44" s="17"/>
      <c r="I44" s="17"/>
      <c r="J44" s="17"/>
    </row>
    <row r="45" spans="2:10" ht="15.75">
      <c r="B45" s="17"/>
      <c r="C45" s="17"/>
      <c r="D45" s="17"/>
      <c r="E45" s="17"/>
      <c r="F45" s="17"/>
      <c r="G45" s="86" t="s">
        <v>113</v>
      </c>
      <c r="H45" s="17"/>
      <c r="I45" s="17"/>
      <c r="J45" s="17"/>
    </row>
    <row r="46" spans="2:10" ht="15.75">
      <c r="B46" s="17"/>
      <c r="C46" s="17"/>
      <c r="D46" s="17"/>
      <c r="E46" s="17"/>
      <c r="F46" s="17"/>
      <c r="G46" s="17"/>
      <c r="H46" s="17"/>
      <c r="I46" s="17"/>
      <c r="J46" s="17"/>
    </row>
    <row r="47" spans="2:10" ht="15.75">
      <c r="B47" s="17"/>
      <c r="C47" s="17"/>
      <c r="D47" s="17"/>
      <c r="E47" s="17"/>
      <c r="F47" s="17"/>
      <c r="G47" s="17"/>
      <c r="H47" s="17"/>
      <c r="I47" s="17"/>
      <c r="J47" s="17"/>
    </row>
    <row r="48" spans="2:10" ht="15.75">
      <c r="B48" s="17"/>
      <c r="C48" s="17"/>
      <c r="D48" s="17"/>
      <c r="E48" s="17" t="s">
        <v>141</v>
      </c>
      <c r="F48" s="69"/>
      <c r="G48" s="17"/>
      <c r="H48" s="17"/>
      <c r="I48" s="17"/>
      <c r="J48" s="17"/>
    </row>
  </sheetData>
  <mergeCells count="10">
    <mergeCell ref="B32:D32"/>
    <mergeCell ref="D2:I2"/>
    <mergeCell ref="D3:I3"/>
    <mergeCell ref="D4:I4"/>
    <mergeCell ref="D5:I5"/>
    <mergeCell ref="C9:I9"/>
    <mergeCell ref="D11:I11"/>
    <mergeCell ref="E23:J23"/>
    <mergeCell ref="B30:D30"/>
    <mergeCell ref="C10:I10"/>
  </mergeCells>
  <phoneticPr fontId="8" type="noConversion"/>
  <pageMargins left="0.98425196850393704" right="0.31496062992125984" top="0.74803149606299213" bottom="0.6692913385826772" header="0.51181102362204722" footer="0.51181102362204722"/>
  <pageSetup paperSize="9" scale="73" orientation="portrait" verticalDpi="14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J43"/>
  <sheetViews>
    <sheetView showGridLines="0" view="pageBreakPreview" zoomScale="75" zoomScaleNormal="75" zoomScaleSheetLayoutView="75" workbookViewId="0">
      <selection activeCell="K25" sqref="K25"/>
    </sheetView>
  </sheetViews>
  <sheetFormatPr defaultRowHeight="12.75"/>
  <cols>
    <col min="1" max="1" width="5.5703125" customWidth="1"/>
    <col min="2" max="2" width="22.5703125" customWidth="1"/>
    <col min="3" max="3" width="12.7109375" customWidth="1"/>
    <col min="4" max="6" width="20.7109375" customWidth="1"/>
    <col min="7" max="7" width="8" customWidth="1"/>
  </cols>
  <sheetData>
    <row r="2" spans="2:6" ht="24" customHeight="1">
      <c r="B2" s="7" t="s">
        <v>59</v>
      </c>
      <c r="C2" s="7"/>
      <c r="D2" s="1"/>
      <c r="E2" s="1"/>
      <c r="F2" s="11" t="str">
        <f>VERIFIKACIJA!$C$10</f>
        <v>APRIL 2020 god.</v>
      </c>
    </row>
    <row r="3" spans="2:6" ht="15" customHeight="1">
      <c r="B3" s="95" t="s">
        <v>125</v>
      </c>
      <c r="C3" s="1"/>
      <c r="D3" s="1"/>
      <c r="E3" s="8"/>
      <c r="F3" s="9"/>
    </row>
    <row r="4" spans="2:6" ht="20.25" customHeight="1">
      <c r="B4" s="134" t="s">
        <v>14</v>
      </c>
      <c r="C4" s="136" t="s">
        <v>120</v>
      </c>
      <c r="D4" s="137"/>
      <c r="E4" s="137"/>
      <c r="F4" s="138"/>
    </row>
    <row r="5" spans="2:6" ht="20.25" customHeight="1">
      <c r="B5" s="134"/>
      <c r="C5" s="139" t="s">
        <v>127</v>
      </c>
      <c r="D5" s="28" t="s">
        <v>15</v>
      </c>
      <c r="E5" s="28" t="s">
        <v>1</v>
      </c>
      <c r="F5" s="28" t="s">
        <v>46</v>
      </c>
    </row>
    <row r="6" spans="2:6" ht="20.25" customHeight="1">
      <c r="B6" s="134"/>
      <c r="C6" s="140"/>
      <c r="D6" s="35" t="s">
        <v>57</v>
      </c>
      <c r="E6" s="35" t="s">
        <v>57</v>
      </c>
      <c r="F6" s="35" t="s">
        <v>57</v>
      </c>
    </row>
    <row r="7" spans="2:6" ht="20.25" customHeight="1">
      <c r="B7" s="70">
        <v>43922</v>
      </c>
      <c r="C7" s="113" t="s">
        <v>139</v>
      </c>
      <c r="D7" s="113" t="s">
        <v>139</v>
      </c>
      <c r="E7" s="113" t="s">
        <v>139</v>
      </c>
      <c r="F7" s="113" t="s">
        <v>139</v>
      </c>
    </row>
    <row r="8" spans="2:6" ht="20.25" customHeight="1">
      <c r="B8" s="70">
        <v>43923</v>
      </c>
      <c r="C8" s="113" t="s">
        <v>139</v>
      </c>
      <c r="D8" s="113" t="s">
        <v>139</v>
      </c>
      <c r="E8" s="113" t="s">
        <v>139</v>
      </c>
      <c r="F8" s="113" t="s">
        <v>139</v>
      </c>
    </row>
    <row r="9" spans="2:6" ht="20.25" customHeight="1">
      <c r="B9" s="70">
        <v>43924</v>
      </c>
      <c r="C9" s="113" t="s">
        <v>139</v>
      </c>
      <c r="D9" s="113" t="s">
        <v>139</v>
      </c>
      <c r="E9" s="113" t="s">
        <v>139</v>
      </c>
      <c r="F9" s="113" t="s">
        <v>139</v>
      </c>
    </row>
    <row r="10" spans="2:6" ht="20.25" customHeight="1">
      <c r="B10" s="70">
        <v>43925</v>
      </c>
      <c r="C10" s="113" t="s">
        <v>139</v>
      </c>
      <c r="D10" s="113" t="s">
        <v>139</v>
      </c>
      <c r="E10" s="113" t="s">
        <v>139</v>
      </c>
      <c r="F10" s="113" t="s">
        <v>139</v>
      </c>
    </row>
    <row r="11" spans="2:6" ht="20.25" customHeight="1">
      <c r="B11" s="70">
        <v>43926</v>
      </c>
      <c r="C11" s="113" t="s">
        <v>139</v>
      </c>
      <c r="D11" s="113" t="s">
        <v>139</v>
      </c>
      <c r="E11" s="113" t="s">
        <v>139</v>
      </c>
      <c r="F11" s="113" t="s">
        <v>139</v>
      </c>
    </row>
    <row r="12" spans="2:6" ht="20.25" customHeight="1">
      <c r="B12" s="70">
        <v>43927</v>
      </c>
      <c r="C12" s="113" t="s">
        <v>139</v>
      </c>
      <c r="D12" s="113" t="s">
        <v>139</v>
      </c>
      <c r="E12" s="113" t="s">
        <v>139</v>
      </c>
      <c r="F12" s="113" t="s">
        <v>139</v>
      </c>
    </row>
    <row r="13" spans="2:6" ht="20.25" customHeight="1">
      <c r="B13" s="70">
        <v>43928</v>
      </c>
      <c r="C13" s="113" t="s">
        <v>139</v>
      </c>
      <c r="D13" s="113" t="s">
        <v>139</v>
      </c>
      <c r="E13" s="113" t="s">
        <v>139</v>
      </c>
      <c r="F13" s="113" t="s">
        <v>139</v>
      </c>
    </row>
    <row r="14" spans="2:6" ht="20.25" customHeight="1">
      <c r="B14" s="70">
        <v>43929</v>
      </c>
      <c r="C14" s="113" t="s">
        <v>139</v>
      </c>
      <c r="D14" s="113" t="s">
        <v>139</v>
      </c>
      <c r="E14" s="113" t="s">
        <v>139</v>
      </c>
      <c r="F14" s="113" t="s">
        <v>139</v>
      </c>
    </row>
    <row r="15" spans="2:6" ht="20.25" customHeight="1">
      <c r="B15" s="70">
        <v>43930</v>
      </c>
      <c r="C15" s="113" t="s">
        <v>139</v>
      </c>
      <c r="D15" s="113" t="s">
        <v>139</v>
      </c>
      <c r="E15" s="113" t="s">
        <v>139</v>
      </c>
      <c r="F15" s="113" t="s">
        <v>139</v>
      </c>
    </row>
    <row r="16" spans="2:6" ht="20.25" customHeight="1">
      <c r="B16" s="70">
        <v>43931</v>
      </c>
      <c r="C16" s="113" t="s">
        <v>139</v>
      </c>
      <c r="D16" s="113" t="s">
        <v>139</v>
      </c>
      <c r="E16" s="113" t="s">
        <v>139</v>
      </c>
      <c r="F16" s="113" t="s">
        <v>139</v>
      </c>
    </row>
    <row r="17" spans="2:10" ht="20.25" customHeight="1">
      <c r="B17" s="70">
        <v>43932</v>
      </c>
      <c r="C17" s="113" t="s">
        <v>139</v>
      </c>
      <c r="D17" s="113" t="s">
        <v>139</v>
      </c>
      <c r="E17" s="113" t="s">
        <v>139</v>
      </c>
      <c r="F17" s="113" t="s">
        <v>139</v>
      </c>
    </row>
    <row r="18" spans="2:10" ht="20.25" customHeight="1">
      <c r="B18" s="70">
        <v>43933</v>
      </c>
      <c r="C18" s="113" t="s">
        <v>139</v>
      </c>
      <c r="D18" s="113" t="s">
        <v>139</v>
      </c>
      <c r="E18" s="113" t="s">
        <v>139</v>
      </c>
      <c r="F18" s="113" t="s">
        <v>139</v>
      </c>
    </row>
    <row r="19" spans="2:10" ht="20.25" customHeight="1">
      <c r="B19" s="70">
        <v>43934</v>
      </c>
      <c r="C19" s="113" t="s">
        <v>139</v>
      </c>
      <c r="D19" s="113" t="s">
        <v>139</v>
      </c>
      <c r="E19" s="113" t="s">
        <v>139</v>
      </c>
      <c r="F19" s="113" t="s">
        <v>139</v>
      </c>
    </row>
    <row r="20" spans="2:10" ht="20.25" customHeight="1">
      <c r="B20" s="70">
        <v>43935</v>
      </c>
      <c r="C20" s="113" t="s">
        <v>139</v>
      </c>
      <c r="D20" s="113" t="s">
        <v>139</v>
      </c>
      <c r="E20" s="113" t="s">
        <v>139</v>
      </c>
      <c r="F20" s="113" t="s">
        <v>139</v>
      </c>
    </row>
    <row r="21" spans="2:10" ht="20.25" customHeight="1">
      <c r="B21" s="70">
        <v>43936</v>
      </c>
      <c r="C21" s="113" t="s">
        <v>139</v>
      </c>
      <c r="D21" s="113" t="s">
        <v>139</v>
      </c>
      <c r="E21" s="113" t="s">
        <v>139</v>
      </c>
      <c r="F21" s="113" t="s">
        <v>139</v>
      </c>
      <c r="J21" s="33"/>
    </row>
    <row r="22" spans="2:10" ht="20.25" customHeight="1">
      <c r="B22" s="70">
        <v>43937</v>
      </c>
      <c r="C22" s="113" t="s">
        <v>139</v>
      </c>
      <c r="D22" s="113" t="s">
        <v>139</v>
      </c>
      <c r="E22" s="113" t="s">
        <v>139</v>
      </c>
      <c r="F22" s="113" t="s">
        <v>139</v>
      </c>
    </row>
    <row r="23" spans="2:10" ht="20.25" customHeight="1">
      <c r="B23" s="70">
        <v>43938</v>
      </c>
      <c r="C23" s="113" t="s">
        <v>139</v>
      </c>
      <c r="D23" s="113" t="s">
        <v>139</v>
      </c>
      <c r="E23" s="113" t="s">
        <v>139</v>
      </c>
      <c r="F23" s="113" t="s">
        <v>139</v>
      </c>
    </row>
    <row r="24" spans="2:10" ht="20.25" customHeight="1">
      <c r="B24" s="70">
        <v>43939</v>
      </c>
      <c r="C24" s="113" t="s">
        <v>139</v>
      </c>
      <c r="D24" s="113" t="s">
        <v>139</v>
      </c>
      <c r="E24" s="113" t="s">
        <v>139</v>
      </c>
      <c r="F24" s="113" t="s">
        <v>139</v>
      </c>
    </row>
    <row r="25" spans="2:10" ht="20.25" customHeight="1">
      <c r="B25" s="70">
        <v>43940</v>
      </c>
      <c r="C25" s="113" t="s">
        <v>139</v>
      </c>
      <c r="D25" s="113" t="s">
        <v>139</v>
      </c>
      <c r="E25" s="113" t="s">
        <v>139</v>
      </c>
      <c r="F25" s="113" t="s">
        <v>139</v>
      </c>
    </row>
    <row r="26" spans="2:10" ht="20.25" customHeight="1">
      <c r="B26" s="70">
        <v>43941</v>
      </c>
      <c r="C26" s="113" t="s">
        <v>139</v>
      </c>
      <c r="D26" s="113" t="s">
        <v>139</v>
      </c>
      <c r="E26" s="113" t="s">
        <v>139</v>
      </c>
      <c r="F26" s="113" t="s">
        <v>139</v>
      </c>
    </row>
    <row r="27" spans="2:10" ht="20.25" customHeight="1">
      <c r="B27" s="70">
        <v>43942</v>
      </c>
      <c r="C27" s="113" t="s">
        <v>139</v>
      </c>
      <c r="D27" s="113" t="s">
        <v>139</v>
      </c>
      <c r="E27" s="113" t="s">
        <v>139</v>
      </c>
      <c r="F27" s="113" t="s">
        <v>139</v>
      </c>
      <c r="J27" s="36"/>
    </row>
    <row r="28" spans="2:10" ht="20.25" customHeight="1">
      <c r="B28" s="70">
        <v>43943</v>
      </c>
      <c r="C28" s="113" t="s">
        <v>139</v>
      </c>
      <c r="D28" s="113" t="s">
        <v>139</v>
      </c>
      <c r="E28" s="113" t="s">
        <v>139</v>
      </c>
      <c r="F28" s="113" t="s">
        <v>139</v>
      </c>
      <c r="G28" s="33"/>
    </row>
    <row r="29" spans="2:10" ht="20.25" customHeight="1">
      <c r="B29" s="70">
        <v>43944</v>
      </c>
      <c r="C29" s="113" t="s">
        <v>139</v>
      </c>
      <c r="D29" s="113" t="s">
        <v>139</v>
      </c>
      <c r="E29" s="113" t="s">
        <v>139</v>
      </c>
      <c r="F29" s="113" t="s">
        <v>139</v>
      </c>
    </row>
    <row r="30" spans="2:10" ht="20.25" customHeight="1">
      <c r="B30" s="70">
        <v>43945</v>
      </c>
      <c r="C30" s="113" t="s">
        <v>139</v>
      </c>
      <c r="D30" s="113" t="s">
        <v>139</v>
      </c>
      <c r="E30" s="113" t="s">
        <v>139</v>
      </c>
      <c r="F30" s="113" t="s">
        <v>139</v>
      </c>
    </row>
    <row r="31" spans="2:10" ht="20.25" customHeight="1">
      <c r="B31" s="70">
        <v>43946</v>
      </c>
      <c r="C31" s="113" t="s">
        <v>139</v>
      </c>
      <c r="D31" s="113" t="s">
        <v>139</v>
      </c>
      <c r="E31" s="113" t="s">
        <v>139</v>
      </c>
      <c r="F31" s="113" t="s">
        <v>139</v>
      </c>
    </row>
    <row r="32" spans="2:10" ht="20.25" customHeight="1">
      <c r="B32" s="70">
        <v>43947</v>
      </c>
      <c r="C32" s="113" t="s">
        <v>139</v>
      </c>
      <c r="D32" s="113" t="s">
        <v>139</v>
      </c>
      <c r="E32" s="113" t="s">
        <v>139</v>
      </c>
      <c r="F32" s="113" t="s">
        <v>139</v>
      </c>
    </row>
    <row r="33" spans="2:6" ht="20.25" customHeight="1">
      <c r="B33" s="70">
        <v>43948</v>
      </c>
      <c r="C33" s="113" t="s">
        <v>139</v>
      </c>
      <c r="D33" s="113" t="s">
        <v>139</v>
      </c>
      <c r="E33" s="113" t="s">
        <v>139</v>
      </c>
      <c r="F33" s="113" t="s">
        <v>139</v>
      </c>
    </row>
    <row r="34" spans="2:6" ht="20.25" customHeight="1">
      <c r="B34" s="70">
        <v>43949</v>
      </c>
      <c r="C34" s="113" t="s">
        <v>139</v>
      </c>
      <c r="D34" s="113" t="s">
        <v>139</v>
      </c>
      <c r="E34" s="113" t="s">
        <v>139</v>
      </c>
      <c r="F34" s="113" t="s">
        <v>139</v>
      </c>
    </row>
    <row r="35" spans="2:6" ht="20.25" customHeight="1">
      <c r="B35" s="70">
        <v>43950</v>
      </c>
      <c r="C35" s="113" t="s">
        <v>139</v>
      </c>
      <c r="D35" s="113" t="s">
        <v>139</v>
      </c>
      <c r="E35" s="113" t="s">
        <v>139</v>
      </c>
      <c r="F35" s="113" t="s">
        <v>139</v>
      </c>
    </row>
    <row r="36" spans="2:6" ht="20.25" customHeight="1">
      <c r="B36" s="70">
        <v>43951</v>
      </c>
      <c r="C36" s="113" t="s">
        <v>139</v>
      </c>
      <c r="D36" s="113" t="s">
        <v>139</v>
      </c>
      <c r="E36" s="113" t="s">
        <v>139</v>
      </c>
      <c r="F36" s="113" t="s">
        <v>139</v>
      </c>
    </row>
    <row r="37" spans="2:6" ht="12" customHeight="1"/>
    <row r="38" spans="2:6" ht="17.25" customHeight="1">
      <c r="B38" s="10" t="s">
        <v>8</v>
      </c>
      <c r="C38" s="10"/>
      <c r="D38" s="82"/>
      <c r="E38" s="4" t="s">
        <v>47</v>
      </c>
    </row>
    <row r="39" spans="2:6" ht="5.25" customHeight="1">
      <c r="B39" s="3"/>
      <c r="C39" s="3"/>
      <c r="D39" s="5"/>
      <c r="E39" s="4"/>
      <c r="F39" s="4"/>
    </row>
    <row r="40" spans="2:6" ht="16.5" customHeight="1">
      <c r="B40" s="3"/>
      <c r="C40" s="3"/>
      <c r="D40" s="87"/>
      <c r="E40" s="4" t="s">
        <v>111</v>
      </c>
      <c r="F40" s="4"/>
    </row>
    <row r="41" spans="2:6" ht="8.25" customHeight="1">
      <c r="B41" s="3"/>
      <c r="C41" s="3"/>
      <c r="D41" s="5"/>
      <c r="E41" s="4"/>
      <c r="F41" s="4"/>
    </row>
    <row r="42" spans="2:6" ht="16.5" customHeight="1">
      <c r="B42" s="4"/>
      <c r="C42" s="4"/>
      <c r="D42" s="83"/>
      <c r="E42" s="135" t="s">
        <v>44</v>
      </c>
      <c r="F42" s="135"/>
    </row>
    <row r="43" spans="2:6" ht="18" customHeight="1">
      <c r="E43" s="135"/>
      <c r="F43" s="135"/>
    </row>
  </sheetData>
  <mergeCells count="4">
    <mergeCell ref="B4:B6"/>
    <mergeCell ref="E42:F43"/>
    <mergeCell ref="C4:F4"/>
    <mergeCell ref="C5:C6"/>
  </mergeCells>
  <phoneticPr fontId="8" type="noConversion"/>
  <pageMargins left="0.62992125984251968" right="0.31496062992125984" top="1.1811023622047245" bottom="0.78740157480314965" header="0.59055118110236227" footer="0.51181102362204722"/>
  <pageSetup paperSize="9" scale="83" orientation="portrait" verticalDpi="144" r:id="rId1"/>
  <headerFooter alignWithMargins="0">
    <oddHeader>&amp;LINSTITUT ZA JAVNO ZDRAVLJE&amp;RMESEČNI IZVEŠTAJ O KONTROLI AMBIJENTALNOG VAZDUHA</oddHeader>
    <oddFooter>&amp;L&amp;F/&amp;A&amp;R&amp;P/&amp;N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Z189"/>
  <sheetViews>
    <sheetView showGridLines="0" view="pageBreakPreview" zoomScale="75" zoomScaleNormal="75" zoomScaleSheetLayoutView="75" workbookViewId="0">
      <selection activeCell="C7" sqref="C7"/>
    </sheetView>
  </sheetViews>
  <sheetFormatPr defaultColWidth="9.140625" defaultRowHeight="12.75"/>
  <cols>
    <col min="1" max="1" width="25.7109375" customWidth="1"/>
    <col min="2" max="2" width="16.7109375" customWidth="1"/>
    <col min="3" max="3" width="45" customWidth="1"/>
    <col min="4" max="4" width="6" customWidth="1"/>
    <col min="5" max="5" width="25.42578125" customWidth="1"/>
    <col min="6" max="6" width="8" customWidth="1"/>
    <col min="7" max="7" width="10.7109375" customWidth="1"/>
  </cols>
  <sheetData>
    <row r="1" spans="1:52" ht="21" customHeight="1">
      <c r="A1" s="6" t="s">
        <v>79</v>
      </c>
      <c r="B1" s="6"/>
      <c r="AZ1" s="13"/>
    </row>
    <row r="2" spans="1:52" ht="21" customHeight="1">
      <c r="A2" s="6"/>
      <c r="B2" s="6"/>
      <c r="AZ2" s="13"/>
    </row>
    <row r="3" spans="1:52" ht="21" customHeight="1">
      <c r="A3" s="1"/>
      <c r="B3" s="1"/>
      <c r="C3" s="16" t="str">
        <f>'DNEVNO  '!$F$2</f>
        <v>APRIL 2020 god.</v>
      </c>
      <c r="AZ3" s="13"/>
    </row>
    <row r="4" spans="1:52" ht="21" customHeight="1">
      <c r="A4" s="1"/>
      <c r="B4" s="1"/>
      <c r="C4" s="16"/>
      <c r="AZ4" s="13"/>
    </row>
    <row r="5" spans="1:52" ht="21" customHeight="1">
      <c r="A5" s="141" t="s">
        <v>22</v>
      </c>
      <c r="B5" s="142"/>
      <c r="C5" s="29" t="s">
        <v>0</v>
      </c>
      <c r="AZ5" s="13"/>
    </row>
    <row r="6" spans="1:52" ht="48.75" customHeight="1">
      <c r="A6" s="143" t="s">
        <v>55</v>
      </c>
      <c r="B6" s="144"/>
      <c r="C6" s="28" t="str">
        <f>'DNEVNO  '!$C$4</f>
        <v>Trg kneginje Ljubice</v>
      </c>
      <c r="AZ6" s="13"/>
    </row>
    <row r="7" spans="1:52" ht="24.95" customHeight="1">
      <c r="A7" s="145" t="s">
        <v>2</v>
      </c>
      <c r="B7" s="146"/>
      <c r="C7" s="108" t="s">
        <v>139</v>
      </c>
      <c r="AZ7" s="13"/>
    </row>
    <row r="8" spans="1:52" ht="24.75" customHeight="1">
      <c r="A8" s="145" t="s">
        <v>3</v>
      </c>
      <c r="B8" s="146"/>
      <c r="C8" s="108" t="s">
        <v>139</v>
      </c>
      <c r="AZ8" s="13"/>
    </row>
    <row r="9" spans="1:52" ht="24.95" customHeight="1">
      <c r="A9" s="145" t="s">
        <v>4</v>
      </c>
      <c r="B9" s="146"/>
      <c r="C9" s="108" t="s">
        <v>139</v>
      </c>
      <c r="AZ9" s="13"/>
    </row>
    <row r="10" spans="1:52" ht="24.95" customHeight="1">
      <c r="A10" s="145" t="s">
        <v>5</v>
      </c>
      <c r="B10" s="146"/>
      <c r="C10" s="108" t="s">
        <v>139</v>
      </c>
      <c r="AZ10" s="13"/>
    </row>
    <row r="11" spans="1:52" ht="24.95" customHeight="1">
      <c r="A11" s="145" t="s">
        <v>6</v>
      </c>
      <c r="B11" s="146"/>
      <c r="C11" s="108" t="s">
        <v>139</v>
      </c>
      <c r="AZ11" s="13"/>
    </row>
    <row r="12" spans="1:52" ht="24.95" customHeight="1">
      <c r="A12" s="145" t="s">
        <v>7</v>
      </c>
      <c r="B12" s="146"/>
      <c r="C12" s="108" t="s">
        <v>139</v>
      </c>
      <c r="AZ12" s="13"/>
    </row>
    <row r="13" spans="1:52" ht="24.95" customHeight="1">
      <c r="A13" s="145" t="s">
        <v>16</v>
      </c>
      <c r="B13" s="146"/>
      <c r="C13" s="31">
        <v>125</v>
      </c>
      <c r="AZ13" s="13"/>
    </row>
    <row r="14" spans="1:52" ht="24.95" customHeight="1">
      <c r="A14" s="145" t="s">
        <v>17</v>
      </c>
      <c r="B14" s="146"/>
      <c r="C14" s="29">
        <v>0</v>
      </c>
      <c r="AZ14" s="13"/>
    </row>
    <row r="15" spans="1:52" ht="24.95" customHeight="1">
      <c r="A15" s="145" t="s">
        <v>18</v>
      </c>
      <c r="B15" s="146"/>
      <c r="C15" s="32">
        <v>0</v>
      </c>
      <c r="AZ15" s="13"/>
    </row>
    <row r="16" spans="1:52" ht="12" customHeight="1">
      <c r="A16" s="3"/>
      <c r="B16" s="3"/>
      <c r="C16" s="2"/>
    </row>
    <row r="17" spans="1:9" ht="16.5" customHeight="1">
      <c r="A17" s="14" t="s">
        <v>8</v>
      </c>
      <c r="B17" s="84"/>
      <c r="C17" s="12" t="s">
        <v>26</v>
      </c>
    </row>
    <row r="18" spans="1:9" ht="9" customHeight="1"/>
    <row r="20" spans="1:9" ht="17.25">
      <c r="A20" s="46"/>
      <c r="B20" s="88" t="s">
        <v>117</v>
      </c>
      <c r="C20" s="48"/>
    </row>
    <row r="24" spans="1:9">
      <c r="I24" t="s">
        <v>62</v>
      </c>
    </row>
    <row r="189" spans="1:2" ht="15">
      <c r="A189" s="3"/>
      <c r="B189" s="3"/>
    </row>
  </sheetData>
  <mergeCells count="11">
    <mergeCell ref="A15:B15"/>
    <mergeCell ref="A9:B9"/>
    <mergeCell ref="A10:B10"/>
    <mergeCell ref="A11:B11"/>
    <mergeCell ref="A12:B12"/>
    <mergeCell ref="A14:B14"/>
    <mergeCell ref="A5:B5"/>
    <mergeCell ref="A6:B6"/>
    <mergeCell ref="A7:B7"/>
    <mergeCell ref="A8:B8"/>
    <mergeCell ref="A13:B13"/>
  </mergeCells>
  <phoneticPr fontId="8" type="noConversion"/>
  <conditionalFormatting sqref="B11">
    <cfRule type="cellIs" dxfId="10" priority="1" stopIfTrue="1" operator="greaterThan">
      <formula>74</formula>
    </cfRule>
    <cfRule type="cellIs" dxfId="9" priority="2" stopIfTrue="1" operator="greaterThan">
      <formula>49</formula>
    </cfRule>
  </conditionalFormatting>
  <pageMargins left="0.62992125984251968" right="0.31496062992125984" top="1.1811023622047245" bottom="0.78740157480314965" header="0.59055118110236227" footer="0.51181102362204722"/>
  <pageSetup paperSize="9" scale="85" orientation="portrait" verticalDpi="144" r:id="rId1"/>
  <headerFooter alignWithMargins="0">
    <oddHeader>&amp;LINSTITUT ZA JAVNO ZDRAVLJE&amp;RMESEČNI IZVEŠTAJ O KONTROLI AMBIJENTALNOG VAZDUHA</oddHeader>
    <oddFooter>&amp;L&amp;F/&amp;A&amp;R&amp;P/&amp;N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Z190"/>
  <sheetViews>
    <sheetView showGridLines="0" view="pageBreakPreview" zoomScale="75" zoomScaleNormal="75" zoomScaleSheetLayoutView="75" workbookViewId="0">
      <selection activeCell="C7" sqref="C7:C12"/>
    </sheetView>
  </sheetViews>
  <sheetFormatPr defaultRowHeight="12.75"/>
  <cols>
    <col min="1" max="1" width="25.7109375" customWidth="1"/>
    <col min="2" max="2" width="16.7109375" customWidth="1"/>
    <col min="3" max="3" width="44.7109375" customWidth="1"/>
    <col min="4" max="4" width="6.140625" customWidth="1"/>
    <col min="5" max="5" width="25.42578125" customWidth="1"/>
    <col min="6" max="6" width="8" customWidth="1"/>
    <col min="7" max="7" width="10.7109375" customWidth="1"/>
  </cols>
  <sheetData>
    <row r="1" spans="1:52" ht="21" customHeight="1">
      <c r="A1" s="6" t="s">
        <v>45</v>
      </c>
      <c r="B1" s="6"/>
      <c r="AZ1" s="13"/>
    </row>
    <row r="2" spans="1:52" ht="21" customHeight="1">
      <c r="A2" s="6"/>
      <c r="B2" s="6"/>
      <c r="AZ2" s="13"/>
    </row>
    <row r="3" spans="1:52" ht="21" customHeight="1">
      <c r="A3" s="1"/>
      <c r="B3" s="1"/>
      <c r="C3" s="16" t="str">
        <f>'DNEVNO  '!$F$2</f>
        <v>APRIL 2020 god.</v>
      </c>
      <c r="AZ3" s="13"/>
    </row>
    <row r="4" spans="1:52" ht="21" customHeight="1">
      <c r="A4" s="1"/>
      <c r="B4" s="1"/>
      <c r="C4" s="16"/>
      <c r="AZ4" s="13"/>
    </row>
    <row r="5" spans="1:52" ht="21" customHeight="1">
      <c r="A5" s="148" t="s">
        <v>22</v>
      </c>
      <c r="B5" s="148"/>
      <c r="C5" s="29" t="s">
        <v>0</v>
      </c>
      <c r="AZ5" s="13"/>
    </row>
    <row r="6" spans="1:52" ht="48.75" customHeight="1">
      <c r="A6" s="149" t="s">
        <v>55</v>
      </c>
      <c r="B6" s="134"/>
      <c r="C6" s="28" t="str">
        <f>'DNEVNO  '!$C$4</f>
        <v>Trg kneginje Ljubice</v>
      </c>
      <c r="AZ6" s="13"/>
    </row>
    <row r="7" spans="1:52" ht="24.95" customHeight="1">
      <c r="A7" s="147" t="s">
        <v>2</v>
      </c>
      <c r="B7" s="147"/>
      <c r="C7" s="108" t="s">
        <v>139</v>
      </c>
      <c r="AZ7" s="13"/>
    </row>
    <row r="8" spans="1:52" ht="24.95" customHeight="1">
      <c r="A8" s="147" t="s">
        <v>3</v>
      </c>
      <c r="B8" s="147"/>
      <c r="C8" s="108" t="s">
        <v>139</v>
      </c>
      <c r="AZ8" s="13"/>
    </row>
    <row r="9" spans="1:52" ht="24.95" customHeight="1">
      <c r="A9" s="147" t="s">
        <v>4</v>
      </c>
      <c r="B9" s="147"/>
      <c r="C9" s="108" t="s">
        <v>139</v>
      </c>
      <c r="AZ9" s="13"/>
    </row>
    <row r="10" spans="1:52" ht="24.95" customHeight="1">
      <c r="A10" s="147" t="s">
        <v>5</v>
      </c>
      <c r="B10" s="147"/>
      <c r="C10" s="108" t="s">
        <v>139</v>
      </c>
      <c r="AZ10" s="13"/>
    </row>
    <row r="11" spans="1:52" ht="24.95" customHeight="1">
      <c r="A11" s="147" t="s">
        <v>6</v>
      </c>
      <c r="B11" s="147"/>
      <c r="C11" s="108" t="s">
        <v>139</v>
      </c>
      <c r="AZ11" s="13"/>
    </row>
    <row r="12" spans="1:52" ht="24.95" customHeight="1">
      <c r="A12" s="147" t="s">
        <v>7</v>
      </c>
      <c r="B12" s="147"/>
      <c r="C12" s="108" t="s">
        <v>139</v>
      </c>
      <c r="AZ12" s="13"/>
    </row>
    <row r="13" spans="1:52" ht="49.5" customHeight="1">
      <c r="A13" s="150" t="s">
        <v>23</v>
      </c>
      <c r="B13" s="150"/>
      <c r="C13" s="31">
        <v>50</v>
      </c>
      <c r="AZ13" s="13"/>
    </row>
    <row r="14" spans="1:52" ht="24.95" customHeight="1">
      <c r="A14" s="147" t="s">
        <v>24</v>
      </c>
      <c r="B14" s="147"/>
      <c r="C14" s="37">
        <v>0</v>
      </c>
      <c r="AZ14" s="13"/>
    </row>
    <row r="15" spans="1:52" ht="24.95" customHeight="1">
      <c r="A15" s="147" t="s">
        <v>25</v>
      </c>
      <c r="B15" s="147"/>
      <c r="C15" s="112">
        <v>0</v>
      </c>
      <c r="AZ15" s="13"/>
    </row>
    <row r="16" spans="1:52" ht="12" customHeight="1">
      <c r="A16" s="3"/>
      <c r="B16" s="3"/>
      <c r="C16" s="2"/>
    </row>
    <row r="17" spans="1:9" ht="16.5" customHeight="1">
      <c r="A17" s="14" t="s">
        <v>8</v>
      </c>
      <c r="B17" s="84"/>
      <c r="C17" s="10" t="s">
        <v>43</v>
      </c>
    </row>
    <row r="19" spans="1:9" ht="15.75">
      <c r="A19" s="46"/>
      <c r="B19" s="88" t="s">
        <v>118</v>
      </c>
      <c r="C19" s="48"/>
    </row>
    <row r="24" spans="1:9">
      <c r="B24" s="45"/>
    </row>
    <row r="28" spans="1:9">
      <c r="I28" t="s">
        <v>62</v>
      </c>
    </row>
    <row r="190" spans="1:2" ht="15">
      <c r="A190" s="3"/>
      <c r="B190" s="3"/>
    </row>
  </sheetData>
  <mergeCells count="11">
    <mergeCell ref="A15:B15"/>
    <mergeCell ref="A11:B11"/>
    <mergeCell ref="A12:B12"/>
    <mergeCell ref="A13:B13"/>
    <mergeCell ref="A14:B14"/>
    <mergeCell ref="A10:B10"/>
    <mergeCell ref="A5:B5"/>
    <mergeCell ref="A6:B6"/>
    <mergeCell ref="A7:B7"/>
    <mergeCell ref="A8:B8"/>
    <mergeCell ref="A9:B9"/>
  </mergeCells>
  <phoneticPr fontId="8" type="noConversion"/>
  <conditionalFormatting sqref="B11">
    <cfRule type="cellIs" dxfId="8" priority="1" stopIfTrue="1" operator="greaterThan">
      <formula>74</formula>
    </cfRule>
    <cfRule type="cellIs" dxfId="7" priority="2" stopIfTrue="1" operator="greaterThan">
      <formula>49</formula>
    </cfRule>
  </conditionalFormatting>
  <pageMargins left="0.62992125984251968" right="0.31496062992125984" top="1.1811023622047245" bottom="0.78740157480314965" header="0.59055118110236227" footer="0.51181102362204722"/>
  <pageSetup paperSize="9" scale="85" orientation="portrait" verticalDpi="144" r:id="rId1"/>
  <headerFooter alignWithMargins="0">
    <oddHeader>&amp;LINSTITUT ZA JAVNO ZDRAVLJE&amp;RMESEČNI IZVEŠTAJ O KONTROLI AMBIJENTALNOG VAZDUHA</oddHeader>
    <oddFooter>&amp;L&amp;F/&amp;A&amp;R&amp;P/&amp;N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Z193"/>
  <sheetViews>
    <sheetView showGridLines="0" view="pageBreakPreview" topLeftCell="A4" zoomScale="75" zoomScaleNormal="75" zoomScaleSheetLayoutView="75" workbookViewId="0">
      <selection activeCell="C14" sqref="C14:C15"/>
    </sheetView>
  </sheetViews>
  <sheetFormatPr defaultRowHeight="12.75"/>
  <cols>
    <col min="1" max="1" width="25.7109375" customWidth="1"/>
    <col min="2" max="2" width="16.7109375" customWidth="1"/>
    <col min="3" max="3" width="44.7109375" customWidth="1"/>
    <col min="4" max="4" width="6.140625" customWidth="1"/>
    <col min="5" max="5" width="25.42578125" customWidth="1"/>
    <col min="6" max="6" width="8" customWidth="1"/>
    <col min="7" max="7" width="10.7109375" customWidth="1"/>
  </cols>
  <sheetData>
    <row r="1" spans="1:52" ht="21" customHeight="1">
      <c r="A1" s="6" t="s">
        <v>80</v>
      </c>
      <c r="B1" s="6"/>
      <c r="AZ1" s="13"/>
    </row>
    <row r="2" spans="1:52" ht="21" customHeight="1">
      <c r="A2" s="6"/>
      <c r="B2" s="6"/>
      <c r="AZ2" s="13"/>
    </row>
    <row r="3" spans="1:52" ht="21" customHeight="1">
      <c r="A3" s="1"/>
      <c r="B3" s="1"/>
      <c r="C3" s="16" t="str">
        <f>'DNEVNO  '!$F$2</f>
        <v>APRIL 2020 god.</v>
      </c>
      <c r="AZ3" s="13"/>
    </row>
    <row r="4" spans="1:52" ht="21" customHeight="1">
      <c r="A4" s="1"/>
      <c r="B4" s="1"/>
      <c r="C4" s="16"/>
      <c r="AZ4" s="13"/>
    </row>
    <row r="5" spans="1:52" ht="21" customHeight="1">
      <c r="A5" s="148" t="s">
        <v>22</v>
      </c>
      <c r="B5" s="148"/>
      <c r="C5" s="29" t="s">
        <v>0</v>
      </c>
      <c r="AZ5" s="13"/>
    </row>
    <row r="6" spans="1:52" ht="48.75" customHeight="1">
      <c r="A6" s="149" t="s">
        <v>55</v>
      </c>
      <c r="B6" s="134"/>
      <c r="C6" s="28" t="str">
        <f>'DNEVNO  '!$C$4</f>
        <v>Trg kneginje Ljubice</v>
      </c>
      <c r="AZ6" s="13"/>
    </row>
    <row r="7" spans="1:52" ht="24.95" customHeight="1">
      <c r="A7" s="147" t="s">
        <v>2</v>
      </c>
      <c r="B7" s="147"/>
      <c r="C7" s="108" t="s">
        <v>139</v>
      </c>
      <c r="AZ7" s="13"/>
    </row>
    <row r="8" spans="1:52" ht="24.95" customHeight="1">
      <c r="A8" s="147" t="s">
        <v>3</v>
      </c>
      <c r="B8" s="147"/>
      <c r="C8" s="108" t="s">
        <v>139</v>
      </c>
      <c r="AZ8" s="13"/>
    </row>
    <row r="9" spans="1:52" ht="24.95" customHeight="1">
      <c r="A9" s="147" t="s">
        <v>4</v>
      </c>
      <c r="B9" s="147"/>
      <c r="C9" s="108" t="s">
        <v>139</v>
      </c>
      <c r="AZ9" s="13"/>
    </row>
    <row r="10" spans="1:52" ht="24.95" customHeight="1">
      <c r="A10" s="147" t="s">
        <v>5</v>
      </c>
      <c r="B10" s="147"/>
      <c r="C10" s="108" t="s">
        <v>139</v>
      </c>
      <c r="AZ10" s="13"/>
    </row>
    <row r="11" spans="1:52" ht="24.95" customHeight="1">
      <c r="A11" s="147" t="s">
        <v>6</v>
      </c>
      <c r="B11" s="147"/>
      <c r="C11" s="108" t="s">
        <v>139</v>
      </c>
      <c r="AZ11" s="13"/>
    </row>
    <row r="12" spans="1:52" ht="24.95" customHeight="1">
      <c r="A12" s="147" t="s">
        <v>7</v>
      </c>
      <c r="B12" s="147"/>
      <c r="C12" s="108" t="s">
        <v>139</v>
      </c>
      <c r="AZ12" s="13"/>
    </row>
    <row r="13" spans="1:52" ht="24.95" customHeight="1">
      <c r="A13" s="147" t="s">
        <v>16</v>
      </c>
      <c r="B13" s="147"/>
      <c r="C13" s="31">
        <v>85</v>
      </c>
      <c r="AZ13" s="13"/>
    </row>
    <row r="14" spans="1:52" ht="24.95" customHeight="1">
      <c r="A14" s="147" t="s">
        <v>17</v>
      </c>
      <c r="B14" s="147"/>
      <c r="C14" s="29">
        <v>0</v>
      </c>
      <c r="AZ14" s="13"/>
    </row>
    <row r="15" spans="1:52" ht="24.95" customHeight="1">
      <c r="A15" s="147" t="s">
        <v>18</v>
      </c>
      <c r="B15" s="147"/>
      <c r="C15" s="81">
        <v>0</v>
      </c>
      <c r="AZ15" s="13"/>
    </row>
    <row r="16" spans="1:52" ht="24.95" customHeight="1">
      <c r="A16" s="147" t="s">
        <v>19</v>
      </c>
      <c r="B16" s="147"/>
      <c r="C16" s="31">
        <v>125</v>
      </c>
      <c r="AZ16" s="13"/>
    </row>
    <row r="17" spans="1:9" ht="24.95" customHeight="1">
      <c r="A17" s="147" t="s">
        <v>20</v>
      </c>
      <c r="B17" s="147"/>
      <c r="C17" s="29">
        <v>0</v>
      </c>
    </row>
    <row r="18" spans="1:9" ht="24.95" customHeight="1">
      <c r="A18" s="147" t="s">
        <v>21</v>
      </c>
      <c r="B18" s="147"/>
      <c r="C18" s="81">
        <v>0</v>
      </c>
    </row>
    <row r="19" spans="1:9" ht="12" customHeight="1">
      <c r="A19" s="3"/>
      <c r="B19" s="3"/>
      <c r="C19" s="2"/>
    </row>
    <row r="20" spans="1:9" ht="17.25" customHeight="1">
      <c r="A20" s="14" t="s">
        <v>8</v>
      </c>
      <c r="B20" s="84"/>
      <c r="C20" s="12" t="s">
        <v>26</v>
      </c>
    </row>
    <row r="22" spans="1:9" ht="17.25" customHeight="1">
      <c r="B22" s="89"/>
      <c r="C22" s="12" t="s">
        <v>27</v>
      </c>
      <c r="G22" s="36"/>
    </row>
    <row r="24" spans="1:9" ht="17.25">
      <c r="A24" s="46"/>
      <c r="B24" s="88" t="s">
        <v>119</v>
      </c>
      <c r="C24" s="49"/>
    </row>
    <row r="28" spans="1:9">
      <c r="I28" t="s">
        <v>62</v>
      </c>
    </row>
    <row r="40" spans="3:3">
      <c r="C40" s="36"/>
    </row>
    <row r="193" spans="1:2" ht="15">
      <c r="A193" s="3"/>
      <c r="B193" s="3"/>
    </row>
  </sheetData>
  <mergeCells count="14">
    <mergeCell ref="A5:B5"/>
    <mergeCell ref="A6:B6"/>
    <mergeCell ref="A7:B7"/>
    <mergeCell ref="A8:B8"/>
    <mergeCell ref="A9:B9"/>
    <mergeCell ref="A18:B18"/>
    <mergeCell ref="A14:B14"/>
    <mergeCell ref="A15:B15"/>
    <mergeCell ref="A16:B16"/>
    <mergeCell ref="A10:B10"/>
    <mergeCell ref="A11:B11"/>
    <mergeCell ref="A12:B12"/>
    <mergeCell ref="A13:B13"/>
    <mergeCell ref="A17:B17"/>
  </mergeCells>
  <phoneticPr fontId="8" type="noConversion"/>
  <conditionalFormatting sqref="B11">
    <cfRule type="cellIs" dxfId="6" priority="1" stopIfTrue="1" operator="greaterThan">
      <formula>74</formula>
    </cfRule>
    <cfRule type="cellIs" dxfId="5" priority="2" stopIfTrue="1" operator="greaterThan">
      <formula>49</formula>
    </cfRule>
  </conditionalFormatting>
  <pageMargins left="0.62992125984251968" right="0.31496062992125984" top="1.1811023622047245" bottom="0.78740157480314965" header="0.59055118110236227" footer="0.51181102362204722"/>
  <pageSetup paperSize="9" scale="85" orientation="portrait" verticalDpi="144" r:id="rId1"/>
  <headerFooter alignWithMargins="0">
    <oddHeader>&amp;LINSTITUT ZA JAVNO ZDRAVLJE&amp;RMESEČNI IZVEŠTAJ O KONTROLI AMBIJENTALNOG VAZDUHA</oddHeader>
    <oddFooter>&amp;L&amp;F/&amp;A&amp;R&amp;P/&amp;N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1:BC199"/>
  <sheetViews>
    <sheetView showGridLines="0" view="pageBreakPreview" zoomScale="75" zoomScaleNormal="75" zoomScaleSheetLayoutView="75" workbookViewId="0">
      <selection activeCell="F21" sqref="F21"/>
    </sheetView>
  </sheetViews>
  <sheetFormatPr defaultRowHeight="12.75"/>
  <cols>
    <col min="1" max="1" width="3.7109375" customWidth="1"/>
    <col min="2" max="2" width="7.85546875" customWidth="1"/>
    <col min="3" max="3" width="13.7109375" customWidth="1"/>
    <col min="4" max="4" width="17.7109375" customWidth="1"/>
    <col min="5" max="5" width="16.140625" customWidth="1"/>
    <col min="6" max="6" width="35.140625" customWidth="1"/>
    <col min="7" max="7" width="3.140625" customWidth="1"/>
    <col min="8" max="8" width="25.42578125" customWidth="1"/>
    <col min="9" max="9" width="8" customWidth="1"/>
    <col min="10" max="10" width="10.7109375" customWidth="1"/>
  </cols>
  <sheetData>
    <row r="1" spans="2:55" ht="21" customHeight="1">
      <c r="B1" s="6" t="s">
        <v>82</v>
      </c>
      <c r="C1" s="6"/>
      <c r="D1" s="6"/>
      <c r="E1" s="6"/>
      <c r="BC1" s="13"/>
    </row>
    <row r="2" spans="2:55" ht="21" customHeight="1">
      <c r="B2" s="95" t="s">
        <v>125</v>
      </c>
      <c r="C2" s="6"/>
      <c r="D2" s="6"/>
      <c r="E2" s="6"/>
      <c r="BC2" s="13"/>
    </row>
    <row r="3" spans="2:55" ht="21" customHeight="1">
      <c r="B3" s="1"/>
      <c r="C3" s="1"/>
      <c r="D3" s="1"/>
      <c r="E3" s="1"/>
      <c r="F3" s="16" t="str">
        <f>'DNEVNO  '!$F$2</f>
        <v>APRIL 2020 god.</v>
      </c>
      <c r="BC3" s="13"/>
    </row>
    <row r="4" spans="2:55" ht="41.25" customHeight="1">
      <c r="B4" s="145" t="s">
        <v>60</v>
      </c>
      <c r="C4" s="151"/>
      <c r="D4" s="151"/>
      <c r="E4" s="146"/>
      <c r="F4" s="29" t="s">
        <v>0</v>
      </c>
      <c r="BC4" s="13"/>
    </row>
    <row r="5" spans="2:55" ht="30.75" customHeight="1">
      <c r="B5" s="152" t="s">
        <v>142</v>
      </c>
      <c r="C5" s="153"/>
      <c r="D5" s="153"/>
      <c r="E5" s="154"/>
      <c r="F5" s="28" t="str">
        <f>'DNEVNO  '!$C$4</f>
        <v>Trg kneginje Ljubice</v>
      </c>
      <c r="BC5" s="13"/>
    </row>
    <row r="6" spans="2:55" ht="45.75" customHeight="1">
      <c r="B6" s="160" t="s">
        <v>56</v>
      </c>
      <c r="C6" s="161"/>
      <c r="D6" s="56" t="s">
        <v>81</v>
      </c>
      <c r="E6" s="53" t="s">
        <v>63</v>
      </c>
      <c r="F6" s="34" t="s">
        <v>64</v>
      </c>
      <c r="BC6" s="13"/>
    </row>
    <row r="7" spans="2:55" ht="24.95" customHeight="1">
      <c r="B7" s="156" t="s">
        <v>28</v>
      </c>
      <c r="C7" s="57" t="s">
        <v>29</v>
      </c>
      <c r="D7" s="54" t="s">
        <v>100</v>
      </c>
      <c r="E7" s="30" t="s">
        <v>73</v>
      </c>
      <c r="F7" s="38">
        <v>72</v>
      </c>
      <c r="BC7" s="13"/>
    </row>
    <row r="8" spans="2:55" ht="24.95" customHeight="1">
      <c r="B8" s="156"/>
      <c r="C8" s="52" t="s">
        <v>30</v>
      </c>
      <c r="D8" s="54"/>
      <c r="E8" s="30" t="s">
        <v>65</v>
      </c>
      <c r="F8" s="39">
        <v>5.9</v>
      </c>
      <c r="BC8" s="13"/>
    </row>
    <row r="9" spans="2:55" ht="24.95" customHeight="1">
      <c r="B9" s="156"/>
      <c r="C9" s="52" t="s">
        <v>9</v>
      </c>
      <c r="D9" s="54" t="s">
        <v>100</v>
      </c>
      <c r="E9" s="30" t="s">
        <v>67</v>
      </c>
      <c r="F9" s="38">
        <v>11.4</v>
      </c>
      <c r="BC9" s="13"/>
    </row>
    <row r="10" spans="2:55" ht="24.95" customHeight="1">
      <c r="B10" s="156"/>
      <c r="C10" s="52" t="s">
        <v>10</v>
      </c>
      <c r="D10" s="54" t="s">
        <v>100</v>
      </c>
      <c r="E10" s="30" t="s">
        <v>68</v>
      </c>
      <c r="F10" s="38" t="s">
        <v>143</v>
      </c>
      <c r="BC10" s="13"/>
    </row>
    <row r="11" spans="2:55" ht="24.95" customHeight="1">
      <c r="B11" s="156"/>
      <c r="C11" s="52" t="s">
        <v>12</v>
      </c>
      <c r="D11" s="54" t="s">
        <v>100</v>
      </c>
      <c r="E11" s="30" t="s">
        <v>69</v>
      </c>
      <c r="F11" s="39">
        <v>10.8</v>
      </c>
      <c r="BC11" s="13"/>
    </row>
    <row r="12" spans="2:55" ht="24.95" customHeight="1">
      <c r="B12" s="156"/>
      <c r="C12" s="52" t="s">
        <v>54</v>
      </c>
      <c r="D12" s="54" t="s">
        <v>100</v>
      </c>
      <c r="E12" s="30" t="s">
        <v>72</v>
      </c>
      <c r="F12" s="39">
        <v>1.82</v>
      </c>
      <c r="BC12" s="13"/>
    </row>
    <row r="13" spans="2:55" ht="24.95" customHeight="1">
      <c r="B13" s="156"/>
      <c r="C13" s="52" t="s">
        <v>11</v>
      </c>
      <c r="D13" s="54" t="s">
        <v>100</v>
      </c>
      <c r="E13" s="30" t="s">
        <v>71</v>
      </c>
      <c r="F13" s="38" t="s">
        <v>144</v>
      </c>
      <c r="BC13" s="13"/>
    </row>
    <row r="14" spans="2:55" ht="24.95" customHeight="1">
      <c r="B14" s="156"/>
      <c r="C14" s="52" t="s">
        <v>31</v>
      </c>
      <c r="D14" s="54" t="s">
        <v>100</v>
      </c>
      <c r="E14" s="30" t="s">
        <v>70</v>
      </c>
      <c r="F14" s="109">
        <v>3.5</v>
      </c>
      <c r="BC14" s="13"/>
    </row>
    <row r="15" spans="2:55" ht="24.95" customHeight="1">
      <c r="B15" s="156"/>
      <c r="C15" s="52" t="s">
        <v>32</v>
      </c>
      <c r="D15" s="55" t="s">
        <v>101</v>
      </c>
      <c r="E15" s="30" t="s">
        <v>66</v>
      </c>
      <c r="F15" s="38">
        <v>75</v>
      </c>
      <c r="BC15" s="13"/>
    </row>
    <row r="16" spans="2:55" ht="24.95" customHeight="1">
      <c r="B16" s="155" t="s">
        <v>33</v>
      </c>
      <c r="C16" s="52" t="s">
        <v>29</v>
      </c>
      <c r="D16" s="54" t="s">
        <v>100</v>
      </c>
      <c r="E16" s="30" t="s">
        <v>74</v>
      </c>
      <c r="F16" s="38">
        <v>55</v>
      </c>
      <c r="BC16" s="13"/>
    </row>
    <row r="17" spans="2:55" ht="24.95" customHeight="1">
      <c r="B17" s="155"/>
      <c r="C17" s="52" t="s">
        <v>13</v>
      </c>
      <c r="D17" s="54" t="s">
        <v>100</v>
      </c>
      <c r="E17" s="30" t="s">
        <v>75</v>
      </c>
      <c r="F17" s="38">
        <v>23</v>
      </c>
      <c r="J17" s="15"/>
      <c r="K17" s="15"/>
      <c r="BC17" s="13"/>
    </row>
    <row r="18" spans="2:55" ht="24.95" customHeight="1">
      <c r="B18" s="155"/>
      <c r="C18" s="52" t="s">
        <v>34</v>
      </c>
      <c r="D18" s="54" t="s">
        <v>100</v>
      </c>
      <c r="E18" s="30" t="s">
        <v>76</v>
      </c>
      <c r="F18" s="29">
        <v>32</v>
      </c>
      <c r="BC18" s="13"/>
    </row>
    <row r="19" spans="2:55" ht="51" customHeight="1">
      <c r="B19" s="162" t="s">
        <v>35</v>
      </c>
      <c r="C19" s="163"/>
      <c r="D19" s="54" t="s">
        <v>100</v>
      </c>
      <c r="E19" s="30" t="s">
        <v>77</v>
      </c>
      <c r="F19" s="29">
        <v>127</v>
      </c>
      <c r="BC19" s="13"/>
    </row>
    <row r="20" spans="2:55" ht="24.95" customHeight="1">
      <c r="B20" s="156" t="s">
        <v>36</v>
      </c>
      <c r="C20" s="30" t="s">
        <v>130</v>
      </c>
      <c r="D20" s="157" t="s">
        <v>102</v>
      </c>
      <c r="E20" s="30" t="s">
        <v>78</v>
      </c>
      <c r="F20" s="39">
        <v>8.1999999999999993</v>
      </c>
      <c r="BC20" s="13"/>
    </row>
    <row r="21" spans="2:55" ht="24.95" customHeight="1">
      <c r="B21" s="156"/>
      <c r="C21" s="30" t="s">
        <v>131</v>
      </c>
      <c r="D21" s="158"/>
      <c r="E21" s="30" t="s">
        <v>78</v>
      </c>
      <c r="F21" s="116" t="s">
        <v>145</v>
      </c>
      <c r="BC21" s="13"/>
    </row>
    <row r="22" spans="2:55" ht="24.95" customHeight="1">
      <c r="B22" s="156"/>
      <c r="C22" s="30" t="s">
        <v>132</v>
      </c>
      <c r="D22" s="158"/>
      <c r="E22" s="30" t="s">
        <v>78</v>
      </c>
      <c r="F22" s="29">
        <v>10.8</v>
      </c>
      <c r="BC22" s="13"/>
    </row>
    <row r="23" spans="2:55" ht="24.95" customHeight="1">
      <c r="B23" s="156"/>
      <c r="C23" s="30" t="s">
        <v>133</v>
      </c>
      <c r="D23" s="159"/>
      <c r="E23" s="30" t="s">
        <v>78</v>
      </c>
      <c r="F23" s="29">
        <v>82</v>
      </c>
      <c r="BC23" s="13"/>
    </row>
    <row r="24" spans="2:55" ht="18" customHeight="1">
      <c r="B24" s="107"/>
      <c r="C24" s="92"/>
      <c r="D24" s="93"/>
      <c r="E24" s="92"/>
      <c r="F24" s="94"/>
      <c r="BC24" s="13"/>
    </row>
    <row r="25" spans="2:55" ht="15.75" customHeight="1">
      <c r="B25" s="91"/>
      <c r="C25" s="14" t="s">
        <v>8</v>
      </c>
      <c r="D25" s="90" t="s">
        <v>121</v>
      </c>
      <c r="E25" s="92"/>
      <c r="F25" s="94"/>
      <c r="BC25" s="13"/>
    </row>
    <row r="26" spans="2:55" ht="9.75" customHeight="1">
      <c r="B26" s="3"/>
      <c r="F26" s="2"/>
    </row>
    <row r="27" spans="2:55" ht="16.5" customHeight="1">
      <c r="C27" s="84"/>
      <c r="D27" s="90" t="s">
        <v>122</v>
      </c>
      <c r="E27" s="95"/>
    </row>
    <row r="28" spans="2:55" ht="16.5" customHeight="1">
      <c r="D28" s="90"/>
    </row>
    <row r="29" spans="2:55" ht="12.75" customHeight="1">
      <c r="D29" s="90"/>
    </row>
    <row r="31" spans="2:55">
      <c r="K31" t="s">
        <v>62</v>
      </c>
    </row>
    <row r="199" spans="2:5" ht="15">
      <c r="B199" s="3"/>
      <c r="C199" s="3"/>
      <c r="D199" s="3"/>
      <c r="E199" s="3"/>
    </row>
  </sheetData>
  <mergeCells count="8">
    <mergeCell ref="B4:E4"/>
    <mergeCell ref="B5:E5"/>
    <mergeCell ref="B16:B18"/>
    <mergeCell ref="B20:B23"/>
    <mergeCell ref="D20:D23"/>
    <mergeCell ref="B7:B15"/>
    <mergeCell ref="B6:C6"/>
    <mergeCell ref="B19:C19"/>
  </mergeCells>
  <phoneticPr fontId="8" type="noConversion"/>
  <conditionalFormatting sqref="C12">
    <cfRule type="cellIs" dxfId="4" priority="1" stopIfTrue="1" operator="greaterThan">
      <formula>74</formula>
    </cfRule>
    <cfRule type="cellIs" dxfId="3" priority="2" stopIfTrue="1" operator="greaterThan">
      <formula>49</formula>
    </cfRule>
  </conditionalFormatting>
  <conditionalFormatting sqref="F19">
    <cfRule type="cellIs" dxfId="2" priority="3" stopIfTrue="1" operator="greaterThan">
      <formula>450</formula>
    </cfRule>
  </conditionalFormatting>
  <pageMargins left="0.62992125984251968" right="0.31496062992125984" top="1.1811023622047245" bottom="0.78740157480314965" header="0.59055118110236227" footer="0.51181102362204722"/>
  <pageSetup paperSize="9" scale="85" firstPageNumber="6" orientation="portrait" verticalDpi="144" r:id="rId1"/>
  <headerFooter alignWithMargins="0">
    <oddHeader>&amp;LINSTITUT ZA JAVNO ZDRAVLJE&amp;RMESEČNI IZVEŠTAJ O KONTROLI AMBIJENTALNOG VAZDUHA</oddHeader>
    <oddFooter>&amp;L&amp;F/&amp;A&amp;R&amp;P/&amp;N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B1:M47"/>
  <sheetViews>
    <sheetView showGridLines="0" view="pageBreakPreview" zoomScale="75" zoomScaleNormal="75" zoomScaleSheetLayoutView="75" workbookViewId="0">
      <selection activeCell="H38" sqref="H38"/>
    </sheetView>
  </sheetViews>
  <sheetFormatPr defaultRowHeight="15.75"/>
  <cols>
    <col min="1" max="1" width="5.7109375" style="17" customWidth="1"/>
    <col min="2" max="2" width="19.85546875" style="17" customWidth="1"/>
    <col min="3" max="3" width="12.42578125" style="17" customWidth="1"/>
    <col min="4" max="4" width="17.7109375" style="17" customWidth="1"/>
    <col min="5" max="8" width="12.7109375" style="17" customWidth="1"/>
    <col min="9" max="9" width="5.7109375" style="17" customWidth="1"/>
    <col min="10" max="16384" width="9.140625" style="17"/>
  </cols>
  <sheetData>
    <row r="1" spans="2:9" ht="42" customHeight="1">
      <c r="B1" s="18" t="s">
        <v>48</v>
      </c>
      <c r="C1" s="18"/>
      <c r="D1" s="166" t="s">
        <v>37</v>
      </c>
      <c r="E1" s="166"/>
      <c r="F1" s="166"/>
      <c r="G1" s="166"/>
      <c r="H1" s="166"/>
      <c r="I1" s="19"/>
    </row>
    <row r="2" spans="2:9" ht="34.5" customHeight="1">
      <c r="B2" s="95" t="s">
        <v>125</v>
      </c>
      <c r="C2" s="18"/>
      <c r="D2" s="18"/>
      <c r="E2" s="18"/>
      <c r="F2" s="18"/>
      <c r="G2" s="18"/>
      <c r="H2" s="18"/>
      <c r="I2" s="19"/>
    </row>
    <row r="3" spans="2:9" ht="19.5" customHeight="1">
      <c r="D3" s="9" t="s">
        <v>38</v>
      </c>
      <c r="E3" s="20"/>
      <c r="H3" s="21" t="s">
        <v>90</v>
      </c>
    </row>
    <row r="4" spans="2:9" ht="19.5" customHeight="1">
      <c r="D4" s="9"/>
      <c r="E4" s="20"/>
      <c r="G4" s="20"/>
      <c r="H4" s="8" t="s">
        <v>49</v>
      </c>
    </row>
    <row r="5" spans="2:9" ht="6.75" customHeight="1"/>
    <row r="6" spans="2:9" ht="18" customHeight="1">
      <c r="B6" s="27"/>
      <c r="C6" s="27"/>
      <c r="D6" s="17" t="s">
        <v>39</v>
      </c>
      <c r="H6" s="22" t="str">
        <f>'DNEVNO  '!$F$2</f>
        <v>APRIL 2020 god.</v>
      </c>
    </row>
    <row r="7" spans="2:9" ht="18" customHeight="1"/>
    <row r="8" spans="2:9" ht="30" customHeight="1">
      <c r="B8" s="148" t="s">
        <v>41</v>
      </c>
      <c r="C8" s="164" t="s">
        <v>127</v>
      </c>
      <c r="D8" s="148" t="s">
        <v>40</v>
      </c>
      <c r="E8" s="148"/>
      <c r="F8" s="148"/>
      <c r="G8" s="148"/>
      <c r="H8" s="148"/>
    </row>
    <row r="9" spans="2:9" ht="29.25" customHeight="1">
      <c r="B9" s="148"/>
      <c r="C9" s="164"/>
      <c r="D9" s="28" t="s">
        <v>42</v>
      </c>
      <c r="E9" s="28" t="s">
        <v>134</v>
      </c>
      <c r="F9" s="28" t="s">
        <v>135</v>
      </c>
      <c r="G9" s="28" t="s">
        <v>136</v>
      </c>
      <c r="H9" s="28" t="s">
        <v>137</v>
      </c>
    </row>
    <row r="10" spans="2:9" ht="23.25" customHeight="1">
      <c r="B10" s="148"/>
      <c r="C10" s="164"/>
      <c r="D10" s="35" t="s">
        <v>57</v>
      </c>
      <c r="E10" s="35" t="s">
        <v>57</v>
      </c>
      <c r="F10" s="35" t="s">
        <v>57</v>
      </c>
      <c r="G10" s="35" t="s">
        <v>57</v>
      </c>
      <c r="H10" s="35" t="s">
        <v>57</v>
      </c>
    </row>
    <row r="11" spans="2:9" ht="30" customHeight="1">
      <c r="B11" s="110">
        <v>43927</v>
      </c>
      <c r="C11" s="111">
        <v>770</v>
      </c>
      <c r="D11" s="39">
        <v>87</v>
      </c>
      <c r="E11" s="38">
        <v>7.0000000000000001E-3</v>
      </c>
      <c r="F11" s="38">
        <v>3.0000000000000001E-3</v>
      </c>
      <c r="G11" s="38">
        <v>2E-3</v>
      </c>
      <c r="H11" s="102" t="s">
        <v>146</v>
      </c>
    </row>
    <row r="12" spans="2:9" ht="30" customHeight="1">
      <c r="B12" s="110">
        <v>43934</v>
      </c>
      <c r="C12" s="111">
        <v>784</v>
      </c>
      <c r="D12" s="39">
        <v>47.1</v>
      </c>
      <c r="E12" s="38" t="s">
        <v>147</v>
      </c>
      <c r="F12" s="38" t="s">
        <v>147</v>
      </c>
      <c r="G12" s="38" t="s">
        <v>147</v>
      </c>
      <c r="H12" s="102" t="s">
        <v>146</v>
      </c>
    </row>
    <row r="13" spans="2:9" ht="30" customHeight="1">
      <c r="B13" s="110">
        <v>43941</v>
      </c>
      <c r="C13" s="111">
        <v>791</v>
      </c>
      <c r="D13" s="39">
        <v>20.6</v>
      </c>
      <c r="E13" s="38" t="s">
        <v>147</v>
      </c>
      <c r="F13" s="38" t="s">
        <v>147</v>
      </c>
      <c r="G13" s="38" t="s">
        <v>147</v>
      </c>
      <c r="H13" s="102" t="s">
        <v>146</v>
      </c>
    </row>
    <row r="14" spans="2:9" ht="30" customHeight="1">
      <c r="B14" s="110">
        <v>43948</v>
      </c>
      <c r="C14" s="111">
        <v>814</v>
      </c>
      <c r="D14" s="39">
        <v>23.9</v>
      </c>
      <c r="E14" s="38" t="s">
        <v>147</v>
      </c>
      <c r="F14" s="38" t="s">
        <v>147</v>
      </c>
      <c r="G14" s="38" t="s">
        <v>147</v>
      </c>
      <c r="H14" s="102" t="s">
        <v>146</v>
      </c>
    </row>
    <row r="15" spans="2:9" ht="12.75" customHeight="1">
      <c r="B15" s="103"/>
      <c r="C15" s="104"/>
      <c r="D15" s="105"/>
      <c r="E15" s="99"/>
      <c r="F15" s="99"/>
      <c r="G15" s="99"/>
      <c r="H15" s="100"/>
    </row>
    <row r="16" spans="2:9" ht="17.25" customHeight="1">
      <c r="B16" s="107"/>
      <c r="C16" s="107"/>
      <c r="D16" s="98"/>
      <c r="E16" s="99"/>
      <c r="F16" s="99"/>
      <c r="G16" s="99"/>
      <c r="H16" s="100"/>
    </row>
    <row r="17" spans="2:13" ht="19.5" customHeight="1">
      <c r="B17" s="14" t="s">
        <v>8</v>
      </c>
      <c r="C17" s="1"/>
      <c r="D17" s="90" t="s">
        <v>123</v>
      </c>
      <c r="E17" s="23"/>
      <c r="F17" s="25" t="s">
        <v>50</v>
      </c>
      <c r="G17" s="23"/>
      <c r="H17" s="23"/>
    </row>
    <row r="18" spans="2:13" ht="18" customHeight="1">
      <c r="B18" s="14"/>
      <c r="C18" s="1"/>
      <c r="D18" s="90"/>
      <c r="E18" s="23"/>
      <c r="F18" s="25" t="s">
        <v>51</v>
      </c>
      <c r="G18" s="23"/>
      <c r="H18" s="23"/>
    </row>
    <row r="19" spans="2:13" ht="16.5" customHeight="1">
      <c r="B19" s="24"/>
      <c r="C19" s="24"/>
      <c r="D19" s="96"/>
      <c r="E19" s="12" t="s">
        <v>26</v>
      </c>
      <c r="G19" s="26"/>
    </row>
    <row r="20" spans="2:13">
      <c r="B20" s="24"/>
      <c r="C20" s="24"/>
      <c r="E20" s="44"/>
      <c r="F20" s="25"/>
      <c r="G20" s="26"/>
    </row>
    <row r="21" spans="2:13" ht="30" customHeight="1">
      <c r="B21" s="165" t="s">
        <v>103</v>
      </c>
      <c r="C21" s="165"/>
      <c r="D21" s="165"/>
      <c r="E21" s="49" t="s">
        <v>104</v>
      </c>
      <c r="G21" s="26"/>
    </row>
    <row r="22" spans="2:13" ht="9" customHeight="1">
      <c r="B22" s="71"/>
      <c r="C22" s="71"/>
      <c r="D22" s="71"/>
      <c r="E22" s="49"/>
      <c r="G22" s="26"/>
    </row>
    <row r="23" spans="2:13" ht="30" customHeight="1">
      <c r="B23" s="165" t="s">
        <v>105</v>
      </c>
      <c r="C23" s="165"/>
      <c r="D23" s="165"/>
      <c r="E23" s="49" t="s">
        <v>106</v>
      </c>
      <c r="F23" s="50"/>
      <c r="G23" s="1"/>
    </row>
    <row r="25" spans="2:13" ht="42" customHeight="1">
      <c r="B25" s="18" t="s">
        <v>52</v>
      </c>
      <c r="C25" s="18"/>
      <c r="D25" s="166" t="s">
        <v>53</v>
      </c>
      <c r="E25" s="166"/>
      <c r="F25" s="166"/>
      <c r="G25" s="166"/>
      <c r="H25" s="166"/>
      <c r="I25" s="19"/>
      <c r="M25" s="42"/>
    </row>
    <row r="26" spans="2:13" ht="34.5" customHeight="1">
      <c r="B26" s="95" t="s">
        <v>125</v>
      </c>
      <c r="C26" s="18"/>
      <c r="D26" s="18"/>
      <c r="E26" s="18"/>
      <c r="F26" s="18"/>
      <c r="G26" s="18"/>
      <c r="H26" s="18"/>
      <c r="I26" s="19"/>
    </row>
    <row r="27" spans="2:13" ht="19.5" customHeight="1">
      <c r="D27" s="9" t="s">
        <v>38</v>
      </c>
      <c r="E27" s="20"/>
      <c r="G27" s="20"/>
      <c r="H27" s="21" t="s">
        <v>90</v>
      </c>
      <c r="J27" s="17" t="s">
        <v>62</v>
      </c>
    </row>
    <row r="28" spans="2:13" ht="19.5" customHeight="1">
      <c r="D28" s="9"/>
      <c r="E28" s="20"/>
      <c r="G28" s="20"/>
      <c r="H28" s="8" t="s">
        <v>49</v>
      </c>
    </row>
    <row r="29" spans="2:13" ht="6.75" customHeight="1"/>
    <row r="30" spans="2:13" ht="18" customHeight="1">
      <c r="H30" s="22" t="str">
        <f>'DNEVNO  '!$F$2</f>
        <v>APRIL 2020 god.</v>
      </c>
    </row>
    <row r="31" spans="2:13" ht="18" customHeight="1"/>
    <row r="32" spans="2:13" ht="30" customHeight="1">
      <c r="B32" s="167" t="s">
        <v>41</v>
      </c>
      <c r="C32" s="164" t="s">
        <v>127</v>
      </c>
      <c r="D32" s="148" t="s">
        <v>40</v>
      </c>
      <c r="E32" s="148"/>
      <c r="F32" s="148"/>
      <c r="G32" s="148"/>
      <c r="H32" s="148"/>
    </row>
    <row r="33" spans="2:12" ht="32.25" customHeight="1">
      <c r="B33" s="168"/>
      <c r="C33" s="164"/>
      <c r="D33" s="28" t="s">
        <v>58</v>
      </c>
      <c r="E33" s="28" t="s">
        <v>134</v>
      </c>
      <c r="F33" s="28" t="s">
        <v>135</v>
      </c>
      <c r="G33" s="28" t="s">
        <v>136</v>
      </c>
      <c r="H33" s="28" t="s">
        <v>137</v>
      </c>
      <c r="L33" s="43"/>
    </row>
    <row r="34" spans="2:12" ht="24" customHeight="1">
      <c r="B34" s="169"/>
      <c r="C34" s="164"/>
      <c r="D34" s="35" t="s">
        <v>57</v>
      </c>
      <c r="E34" s="35" t="s">
        <v>57</v>
      </c>
      <c r="F34" s="35" t="s">
        <v>57</v>
      </c>
      <c r="G34" s="35" t="s">
        <v>57</v>
      </c>
      <c r="H34" s="35" t="s">
        <v>57</v>
      </c>
      <c r="L34" s="43"/>
    </row>
    <row r="35" spans="2:12" ht="30" customHeight="1">
      <c r="B35" s="114">
        <v>43928</v>
      </c>
      <c r="C35" s="34">
        <v>771</v>
      </c>
      <c r="D35" s="115">
        <v>34.200000000000003</v>
      </c>
      <c r="E35" s="116" t="s">
        <v>144</v>
      </c>
      <c r="F35" s="116" t="s">
        <v>148</v>
      </c>
      <c r="G35" s="116" t="s">
        <v>147</v>
      </c>
      <c r="H35" s="116" t="s">
        <v>146</v>
      </c>
      <c r="L35" s="43"/>
    </row>
    <row r="36" spans="2:12" ht="30" customHeight="1">
      <c r="B36" s="114">
        <v>43935</v>
      </c>
      <c r="C36" s="34">
        <v>785</v>
      </c>
      <c r="D36" s="29">
        <v>24.7</v>
      </c>
      <c r="E36" s="116" t="s">
        <v>144</v>
      </c>
      <c r="F36" s="116" t="s">
        <v>148</v>
      </c>
      <c r="G36" s="116" t="s">
        <v>147</v>
      </c>
      <c r="H36" s="116" t="s">
        <v>146</v>
      </c>
      <c r="L36" s="43"/>
    </row>
    <row r="37" spans="2:12" ht="30" customHeight="1">
      <c r="B37" s="114">
        <v>43942</v>
      </c>
      <c r="C37" s="34">
        <v>792</v>
      </c>
      <c r="D37" s="115">
        <v>17</v>
      </c>
      <c r="E37" s="116" t="s">
        <v>144</v>
      </c>
      <c r="F37" s="116" t="s">
        <v>148</v>
      </c>
      <c r="G37" s="116" t="s">
        <v>147</v>
      </c>
      <c r="H37" s="116" t="s">
        <v>146</v>
      </c>
      <c r="L37" s="43"/>
    </row>
    <row r="38" spans="2:12" ht="30" customHeight="1">
      <c r="B38" s="114">
        <v>43949</v>
      </c>
      <c r="C38" s="34">
        <v>815</v>
      </c>
      <c r="D38" s="29">
        <v>30.9</v>
      </c>
      <c r="E38" s="116" t="s">
        <v>144</v>
      </c>
      <c r="F38" s="116" t="s">
        <v>148</v>
      </c>
      <c r="G38" s="116" t="s">
        <v>147</v>
      </c>
      <c r="H38" s="116" t="s">
        <v>146</v>
      </c>
      <c r="L38" s="43"/>
    </row>
    <row r="39" spans="2:12" ht="15" customHeight="1">
      <c r="B39" s="97"/>
      <c r="C39" s="106"/>
      <c r="D39" s="105"/>
      <c r="E39" s="99"/>
      <c r="F39" s="99"/>
      <c r="G39" s="99"/>
      <c r="H39" s="100"/>
    </row>
    <row r="40" spans="2:12" ht="15" customHeight="1">
      <c r="B40" s="107"/>
      <c r="C40" s="107"/>
      <c r="D40" s="98"/>
      <c r="E40" s="41"/>
      <c r="F40" s="40"/>
      <c r="G40" s="40"/>
      <c r="H40" s="40"/>
    </row>
    <row r="41" spans="2:12" ht="16.5" customHeight="1">
      <c r="B41" s="14" t="s">
        <v>8</v>
      </c>
      <c r="C41" s="24"/>
      <c r="D41" s="90" t="s">
        <v>123</v>
      </c>
      <c r="F41" s="25" t="s">
        <v>51</v>
      </c>
      <c r="G41" s="1"/>
    </row>
    <row r="42" spans="2:12" ht="3" customHeight="1">
      <c r="B42" s="1"/>
      <c r="C42" s="1"/>
      <c r="E42" s="1"/>
      <c r="F42" s="13"/>
      <c r="G42" s="1"/>
    </row>
    <row r="43" spans="2:12" ht="16.5" customHeight="1">
      <c r="B43" s="1"/>
      <c r="C43" s="1"/>
      <c r="D43" s="85"/>
      <c r="E43" s="12" t="s">
        <v>26</v>
      </c>
    </row>
    <row r="44" spans="2:12">
      <c r="B44" s="1"/>
      <c r="C44" s="1"/>
      <c r="D44" s="101"/>
    </row>
    <row r="45" spans="2:12" ht="30" customHeight="1">
      <c r="B45" s="165" t="s">
        <v>107</v>
      </c>
      <c r="C45" s="165"/>
      <c r="D45" s="165"/>
      <c r="E45" s="49" t="s">
        <v>104</v>
      </c>
      <c r="F45" s="50"/>
    </row>
    <row r="46" spans="2:12" ht="9" customHeight="1">
      <c r="B46" s="71"/>
      <c r="C46" s="71"/>
      <c r="D46" s="71"/>
      <c r="E46" s="49"/>
      <c r="F46" s="50"/>
    </row>
    <row r="47" spans="2:12">
      <c r="B47" s="51"/>
      <c r="C47" s="43"/>
      <c r="D47" s="47" t="s">
        <v>108</v>
      </c>
      <c r="E47" s="49" t="s">
        <v>61</v>
      </c>
      <c r="F47" s="50"/>
    </row>
  </sheetData>
  <mergeCells count="11">
    <mergeCell ref="C32:C34"/>
    <mergeCell ref="B21:D21"/>
    <mergeCell ref="B23:D23"/>
    <mergeCell ref="B45:D45"/>
    <mergeCell ref="D1:H1"/>
    <mergeCell ref="D8:H8"/>
    <mergeCell ref="B8:B10"/>
    <mergeCell ref="B32:B34"/>
    <mergeCell ref="D25:H25"/>
    <mergeCell ref="D32:H32"/>
    <mergeCell ref="C8:C10"/>
  </mergeCells>
  <phoneticPr fontId="8" type="noConversion"/>
  <conditionalFormatting sqref="D40 D16">
    <cfRule type="cellIs" dxfId="1" priority="1" stopIfTrue="1" operator="greaterThan">
      <formula>50</formula>
    </cfRule>
  </conditionalFormatting>
  <conditionalFormatting sqref="D11:D15">
    <cfRule type="cellIs" dxfId="0" priority="2" stopIfTrue="1" operator="greaterThan">
      <formula>50</formula>
    </cfRule>
  </conditionalFormatting>
  <pageMargins left="0.62992125984251968" right="0.31496062992125984" top="1.1811023622047245" bottom="0.78740157480314965" header="0.59055118110236227" footer="0.51181102362204722"/>
  <pageSetup paperSize="9" scale="82" orientation="portrait" verticalDpi="144" r:id="rId1"/>
  <headerFooter alignWithMargins="0">
    <oddHeader>&amp;LINSTITUT ZA JAVNO ZDRAVLJE&amp;RMESEČNI IZVEŠTAJ O KONTROLI AMBIJENTALNOG VAZDUHA</oddHeader>
    <oddFooter>&amp;L&amp;F/&amp;A&amp;R&amp;P/&amp;N</oddFooter>
  </headerFooter>
  <rowBreaks count="1" manualBreakCount="1">
    <brk id="2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VERIFIKACIJA</vt:lpstr>
      <vt:lpstr>DNEVNO  </vt:lpstr>
      <vt:lpstr>SO2</vt:lpstr>
      <vt:lpstr>ČAĐ</vt:lpstr>
      <vt:lpstr>NO2</vt:lpstr>
      <vt:lpstr>TALOZNE</vt:lpstr>
      <vt:lpstr>SUSPENDOVANE</vt:lpstr>
      <vt:lpstr>ČAĐ!Print_Area</vt:lpstr>
      <vt:lpstr>'DNEVNO  '!Print_Area</vt:lpstr>
      <vt:lpstr>'NO2'!Print_Area</vt:lpstr>
      <vt:lpstr>'SO2'!Print_Area</vt:lpstr>
      <vt:lpstr>SUSPENDOVANE!Print_Area</vt:lpstr>
      <vt:lpstr>TALOZNE!Print_Area</vt:lpstr>
      <vt:lpstr>VERIFIKACIJA!Print_Area</vt:lpstr>
    </vt:vector>
  </TitlesOfParts>
  <Company>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Higijena</dc:creator>
  <cp:lastModifiedBy>Bojan Stankovic</cp:lastModifiedBy>
  <cp:lastPrinted>2020-02-12T13:49:05Z</cp:lastPrinted>
  <dcterms:created xsi:type="dcterms:W3CDTF">2007-04-16T22:28:44Z</dcterms:created>
  <dcterms:modified xsi:type="dcterms:W3CDTF">2020-05-12T11:54:11Z</dcterms:modified>
</cp:coreProperties>
</file>